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exhibit c2" sheetId="4" r:id="rId4"/>
    <sheet name="exhibit c2-1" sheetId="5" r:id="rId5"/>
    <sheet name="exhibit c2-2" sheetId="6" r:id="rId6"/>
    <sheet name="exhibit c2-3" sheetId="7" r:id="rId7"/>
    <sheet name="exhibit c2-4" sheetId="8" r:id="rId8"/>
    <sheet name="exhibit c2-5" sheetId="9" r:id="rId9"/>
    <sheet name="exhibit c2-6" sheetId="10" r:id="rId10"/>
    <sheet name="index" sheetId="11" r:id="rId11"/>
    <sheet name="december 31 2004 and 2005" sheetId="12" r:id="rId12"/>
    <sheet name="for the years ended decemb" sheetId="13" r:id="rId13"/>
    <sheet name="for the years ended decemb-1" sheetId="14" r:id="rId14"/>
    <sheet name="statement of cash flows" sheetId="15" r:id="rId15"/>
    <sheet name="croff enterprises inc" sheetId="16" r:id="rId16"/>
    <sheet name="croff enterprises inc-1" sheetId="17" r:id="rId17"/>
    <sheet name="croff enterprises inc-2" sheetId="18" r:id="rId18"/>
    <sheet name="croff enterprises inc-3" sheetId="19" r:id="rId19"/>
    <sheet name="croff enterprises inc-4" sheetId="20" r:id="rId20"/>
    <sheet name="croff enterprises inc-5" sheetId="21" r:id="rId21"/>
    <sheet name="croff enterprises inc-6" sheetId="22" r:id="rId22"/>
    <sheet name="exact name of registrant a" sheetId="23" r:id="rId23"/>
    <sheet name="croff enterprises inc bala" sheetId="24" r:id="rId24"/>
    <sheet name="unaudited" sheetId="25" r:id="rId25"/>
    <sheet name="unaudited-1" sheetId="26" r:id="rId26"/>
    <sheet name="unaudited-2" sheetId="27" r:id="rId27"/>
    <sheet name="report of independent regi" sheetId="28" r:id="rId28"/>
    <sheet name="report of independent regi-1" sheetId="29" r:id="rId29"/>
    <sheet name="report of independent regi-2" sheetId="30" r:id="rId30"/>
    <sheet name="report of independent regi-3" sheetId="31" r:id="rId31"/>
    <sheet name="report of independent regi-4" sheetId="32" r:id="rId32"/>
    <sheet name="5 intangible assets" sheetId="33" r:id="rId33"/>
    <sheet name="assets" sheetId="34" r:id="rId34"/>
    <sheet name="assets-1" sheetId="35" r:id="rId35"/>
    <sheet name="assets-2" sheetId="36" r:id="rId36"/>
    <sheet name="assets-3" sheetId="37" r:id="rId37"/>
    <sheet name="assets-4" sheetId="38" r:id="rId38"/>
    <sheet name="assets-5" sheetId="39" r:id="rId39"/>
    <sheet name="assets-6" sheetId="40" r:id="rId40"/>
  </sheets>
  <definedNames/>
  <calcPr fullCalcOnLoad="1"/>
</workbook>
</file>

<file path=xl/sharedStrings.xml><?xml version="1.0" encoding="utf-8"?>
<sst xmlns="http://schemas.openxmlformats.org/spreadsheetml/2006/main" count="2449" uniqueCount="713">
  <si>
    <t>o</t>
  </si>
  <si>
    <t>Written communications pursuant to Rule 425 under the
Securities Act (17 CFR 230.425)</t>
  </si>
  <si>
    <t>Soliciting material pursuant to Rule 14a-12 under the
Exchange Act (17 CFR 240.14a-12)</t>
  </si>
  <si>
    <t>Pre-commencement communications pursuant to Rule
14d-2(b) under the Exchange Act (17 CFR 240.14d-2(b))</t>
  </si>
  <si>
    <t>Pre-commencement communications pursuant to Rule
13e-4(c) under the Exchange Act (17 CFR   240.13e-4(c))</t>
  </si>
  <si>
    <t>DESCRIPTION OF SHAREHOLDER CLASS</t>
  </si>
  <si>
    <t>CROFF COMMON SHARES HELD PRIOR TO RE-ORGANIZATION</t>
  </si>
  <si>
    <t>CROFF COMMON SHARES OWNED AFTER RE-ORGANIZATION 2
1</t>
  </si>
  <si>
    <t>Percentage of all Common Shares Owned at Closing2</t>
  </si>
  <si>
    <t>Affiliates and Principals of TRBT</t>
  </si>
  <si>
    <t>92.49%</t>
  </si>
  <si>
    <t>Croff Principal and Affiliated Shareholders</t>
  </si>
  <si>
    <t>2.52%</t>
  </si>
  <si>
    <t>Croff Public Shareholders</t>
  </si>
  <si>
    <t>4.99%</t>
  </si>
  <si>
    <t>TOTAL</t>
  </si>
  <si>
    <t>100.00%</t>
  </si>
  <si>
    <t>Name of TRBT Shareholder</t>
  </si>
  <si>
    <t>Capital Paid In Currency to TRBT.</t>
  </si>
  <si>
    <t>Percent of Current Registered TRBT Capital</t>
  </si>
  <si>
    <t>Number of Croff Common to be Issued (shown as a % of total Croff common after closing 
312,049,642</t>
  </si>
  <si>
    <t>1. Mandarin Century Holdings Ltd., BVI
    An, Aizhong   100%</t>
  </si>
  <si>
    <t>RMB 1,280,000</t>
  </si>
  <si>
    <t>80%</t>
  </si>
  <si>
    <t>54.3% 6,542,630</t>
  </si>
  <si>
    <t>2. Master Power Holdings Coup Ltd.,BVI
    Chen, Feng 100%</t>
  </si>
  <si>
    <t>0%</t>
  </si>
  <si>
    <t>5.92% 713,302</t>
  </si>
  <si>
    <t>3. Accord Success Ltd., BVI
    Wang, Tao 100%</t>
  </si>
  <si>
    <t>8.88% 1,069,954</t>
  </si>
  <si>
    <t>4. Investing in Industry, Inc,</t>
  </si>
  <si>
    <t>.98%  90,079</t>
  </si>
  <si>
    <t>5. Fresno Consulting, Inc.</t>
  </si>
  <si>
    <t>1.97% 265,366</t>
  </si>
  <si>
    <t>6. WB Capital Group, Inc.</t>
  </si>
  <si>
    <t>3.9%  469,912</t>
  </si>
  <si>
    <t>7. Kind Achieve Group Ltd., BVI</t>
  </si>
  <si>
    <t>.74%  89,161</t>
  </si>
  <si>
    <t>8. All Possible Group Ltd., BVI</t>
  </si>
  <si>
    <t>7.9%  951,873</t>
  </si>
  <si>
    <t>9. Grand Opus Co. Ltd., BVI</t>
  </si>
  <si>
    <t>TOTALS</t>
  </si>
  <si>
    <t>92.49%-   
11,144,150</t>
  </si>
  <si>
    <t>Croff Principals and Public Shareholders</t>
  </si>
  <si>
    <t>7.51% -905,492</t>
  </si>
  <si>
    <t>100%-
12,049,642</t>
  </si>
  <si>
    <t xml:space="preserve">  
Exhibit C-2 </t>
  </si>
  <si>
    <t>NAME</t>
  </si>
  <si>
    <t>STATE</t>
  </si>
  <si>
    <t>COUNTY</t>
  </si>
  <si>
    <t>WI</t>
  </si>
  <si>
    <t>NRI</t>
  </si>
  <si>
    <t>ORRI</t>
  </si>
  <si>
    <t>RI</t>
  </si>
  <si>
    <t>BRADFORD E L 19-15</t>
  </si>
  <si>
    <t>AL</t>
  </si>
  <si>
    <t>LAMAR</t>
  </si>
  <si>
    <t>N/A</t>
  </si>
  <si>
    <t>BURNS 1-29</t>
  </si>
  <si>
    <t>CO</t>
  </si>
  <si>
    <t>-</t>
  </si>
  <si>
    <t>CRAIG K GU/A/1 APO,2</t>
  </si>
  <si>
    <t>LA PLATA</t>
  </si>
  <si>
    <t>EVERETT JONES GU #1, #2</t>
  </si>
  <si>
    <t>GROFF GU /A/#2</t>
  </si>
  <si>
    <t>GROFF GU /A/SEC 29</t>
  </si>
  <si>
    <t>JONES 1-11</t>
  </si>
  <si>
    <t>KELLY, ROGER D GU/#1</t>
  </si>
  <si>
    <t>KELLY, ROGER D GU/#2</t>
  </si>
  <si>
    <t>LINDNER SLATEN GU/A/1,2</t>
  </si>
  <si>
    <t>TURNER SECURITIES GU/A#1</t>
  </si>
  <si>
    <t>TURNER SECURITIES GU/A#2</t>
  </si>
  <si>
    <t>ZELLITTI GU/A 1,2</t>
  </si>
  <si>
    <t>CHARLTON EAST</t>
  </si>
  <si>
    <t>MI</t>
  </si>
  <si>
    <t>OTSEGO</t>
  </si>
  <si>
    <t>MARION 1-36</t>
  </si>
  <si>
    <t>OSCEOLA</t>
  </si>
  <si>
    <t>MARION 2-36</t>
  </si>
  <si>
    <t>SCHEFFLER 1-29</t>
  </si>
  <si>
    <t>INGHAM</t>
  </si>
  <si>
    <t>ST FOREST 1 14</t>
  </si>
  <si>
    <t>CHEBOYGAN</t>
  </si>
  <si>
    <t>SUNBELT INVESTMENTS 1-28</t>
  </si>
  <si>
    <t>BN A #1</t>
  </si>
  <si>
    <t>MT</t>
  </si>
  <si>
    <t>DAWSON</t>
  </si>
  <si>
    <t>BRATCHER FORTHUN 1-5R</t>
  </si>
  <si>
    <t>ND</t>
  </si>
  <si>
    <t>BRENNA 42-14</t>
  </si>
  <si>
    <t>MCKENZIE</t>
  </si>
  <si>
    <t>DOLAN 7-28</t>
  </si>
  <si>
    <t>MOUNTRAIL</t>
  </si>
  <si>
    <t>GLASS BLUFF UNIT</t>
  </si>
  <si>
    <t>LEE 1-21</t>
  </si>
  <si>
    <t>NOVAK 25-11</t>
  </si>
  <si>
    <t>STENEHJEM L M #1</t>
  </si>
  <si>
    <t>HAGER #1</t>
  </si>
  <si>
    <t>NM</t>
  </si>
  <si>
    <t>LEA</t>
  </si>
  <si>
    <t>SAN JUAN 29-7 63C-DK</t>
  </si>
  <si>
    <t>RIO ARRIBA</t>
  </si>
  <si>
    <t>SAN JUAN 29-7 DAKOTA TR 2</t>
  </si>
  <si>
    <t>SAN JUAN 29-7 DK: TR 11 GAS</t>
  </si>
  <si>
    <t>SAN JUAN 29-7 DK: TR 11 OIL</t>
  </si>
  <si>
    <t>SAN JUAN 29-7 FRT COAL TR 11</t>
  </si>
  <si>
    <t>SAN JUAN 29-7 FRT COAL TR 2</t>
  </si>
  <si>
    <t>SAN JUAN 29-7 MESAVERDE TR 11</t>
  </si>
  <si>
    <t>SAN JUAN 29-7 MESAVERDE TR 2</t>
  </si>
  <si>
    <t>SAN JUAN 29-7 PC: TR 11</t>
  </si>
  <si>
    <t>SAN JUAN 29-7 PC: TR 2</t>
  </si>
  <si>
    <t>SAN JUAN 29-7 UNIT 82B-DK GAS</t>
  </si>
  <si>
    <t>SAN JUAN 29-7 UT 155</t>
  </si>
  <si>
    <t>SAN JUAN 29-7 UT 37A</t>
  </si>
  <si>
    <t>SAN JUAN 29-7 UT 67A</t>
  </si>
  <si>
    <t>SAN JUAN 29-7 UT NP 561</t>
  </si>
  <si>
    <t>DICKERSON 1-34</t>
  </si>
  <si>
    <t>OK</t>
  </si>
  <si>
    <t>DUNCAN 1-21</t>
  </si>
  <si>
    <t>DUNCAN 2-21</t>
  </si>
  <si>
    <t>DURFEY 1-14</t>
  </si>
  <si>
    <t>BEAVER</t>
  </si>
  <si>
    <t>HARPER 1-20</t>
  </si>
  <si>
    <t>ISAAC 1-7</t>
  </si>
  <si>
    <t>MILLER 1-29</t>
  </si>
  <si>
    <t>MILLER OSWEGO 1-29</t>
  </si>
  <si>
    <t>MUEGGENBORG 1C</t>
  </si>
  <si>
    <t>KINGFISHER</t>
  </si>
  <si>
    <t>OLSON 1-24</t>
  </si>
  <si>
    <t>MAJOR</t>
  </si>
  <si>
    <t>KEISHA #1</t>
  </si>
  <si>
    <t>TX</t>
  </si>
  <si>
    <t>KRIS #1</t>
  </si>
  <si>
    <t>LAY A</t>
  </si>
  <si>
    <t>MIDLAND</t>
  </si>
  <si>
    <t>LAY B #1</t>
  </si>
  <si>
    <t>PATOS GAS UNIT #1</t>
  </si>
  <si>
    <t>PICA D-1</t>
  </si>
  <si>
    <t>STRAWN #1</t>
  </si>
  <si>
    <t>ALEX MUELLER</t>
  </si>
  <si>
    <t>DE WITT</t>
  </si>
  <si>
    <t>MARY KORTH</t>
  </si>
  <si>
    <t>RESPONDEK#1</t>
  </si>
  <si>
    <t>WEISCHWILL #1</t>
  </si>
  <si>
    <t>WIGGINS, A C</t>
  </si>
  <si>
    <t>WILSON EST 1</t>
  </si>
  <si>
    <t>ALBERT SMITH 2-8C5</t>
  </si>
  <si>
    <t>UT</t>
  </si>
  <si>
    <t>DUCHESNE</t>
  </si>
  <si>
    <t>BELCHER 2-33B4</t>
  </si>
  <si>
    <t>BISEL GURR 1-11A1</t>
  </si>
  <si>
    <t>UINTAH</t>
  </si>
  <si>
    <t>BISEL GURR 2-11A1</t>
  </si>
  <si>
    <t>BLEAZARD 2-18 B4</t>
  </si>
  <si>
    <t>BODRERO 1-15B3</t>
  </si>
  <si>
    <t>BODRERO 2-15B3</t>
  </si>
  <si>
    <t>BOLTON 2-29A1E</t>
  </si>
  <si>
    <t>BOREN 1-14A2</t>
  </si>
  <si>
    <t>BOREN 1-24A2</t>
  </si>
  <si>
    <t>BOREN 3-11A2</t>
  </si>
  <si>
    <t>BOREN 3-15A2</t>
  </si>
  <si>
    <t>BOREN 4-23A2</t>
  </si>
  <si>
    <t>BOREN 4-9A2</t>
  </si>
  <si>
    <t>BOREN 5-22A2</t>
  </si>
  <si>
    <t>BOWEN BASTIAN 1-14</t>
  </si>
  <si>
    <t>BOWMAN 5-5A2</t>
  </si>
  <si>
    <t>BROTHERSON 2-10 B4</t>
  </si>
  <si>
    <t>BROTHERSON 2-22 B4</t>
  </si>
  <si>
    <t>BROTHERSON 2-2B5</t>
  </si>
  <si>
    <t>BROTHERSON 2-35B5</t>
  </si>
  <si>
    <t>CHANDLER 2-5B4</t>
  </si>
  <si>
    <t>CHANDLER UNIT 1-5 B4</t>
  </si>
  <si>
    <t>CHAPMAN 2-4B2</t>
  </si>
  <si>
    <t>CHRISTENSEN 2-29A4</t>
  </si>
  <si>
    <t>CHRISTENSEN 2-8B3</t>
  </si>
  <si>
    <t>CLYDE MURRAY 1-2A2</t>
  </si>
  <si>
    <t>CORNABY 2-14A2 (RECOMP)</t>
  </si>
  <si>
    <t>COX 2-36A2</t>
  </si>
  <si>
    <t>CROOK UNIT 1-6B4</t>
  </si>
  <si>
    <t>CWU</t>
  </si>
  <si>
    <t>DASTRUP 2-30A3</t>
  </si>
  <si>
    <t>DAVID 3-7B2</t>
  </si>
  <si>
    <t>DILLMAN 2-28A2</t>
  </si>
  <si>
    <t>DOYLE UNIT 1-10 B3</t>
  </si>
  <si>
    <t>DR LONG 2-19A1E</t>
  </si>
  <si>
    <t>DUMP 2-20 A3</t>
  </si>
  <si>
    <t>DUNCAN 3-1A2-K</t>
  </si>
  <si>
    <t>DUNCAN 4-2A2</t>
  </si>
  <si>
    <t>ELLSWORTH 1-20 B4</t>
  </si>
  <si>
    <t>ELLSWORTH 2-16 B4</t>
  </si>
  <si>
    <t>ELLSWORTH 2-17 B4</t>
  </si>
  <si>
    <t>ELLSWORTH 2-19 B4</t>
  </si>
  <si>
    <t>ELLSWORTH 2-8B4</t>
  </si>
  <si>
    <t>ELLSWORTH 2-9B4-K</t>
  </si>
  <si>
    <t>ELLSWORTH 3-20B4</t>
  </si>
  <si>
    <t>ELLSWORTH UNIT 1-16 B4</t>
  </si>
  <si>
    <t>ELLSWORTH UNIT 1-17 B4</t>
  </si>
  <si>
    <t>ELLSWORTH UNIT 1-8 B4</t>
  </si>
  <si>
    <t>ELLSWORTH UNIT 1-9 B4</t>
  </si>
  <si>
    <t>FARNSWORTH 1-7B4</t>
  </si>
  <si>
    <t>FARNSWORTH 2-7 B4</t>
  </si>
  <si>
    <t>FARNSWORTH UNIT 1-12 B5</t>
  </si>
  <si>
    <t>FARNSWORTH UNIT 1-13 B5</t>
  </si>
  <si>
    <t>FEE 14-05</t>
  </si>
  <si>
    <t>GALLOWAY 1-14B2</t>
  </si>
  <si>
    <t>GOODRICH 2-2B3</t>
  </si>
  <si>
    <t>GOODRICH ENTERPRISE 1-2</t>
  </si>
  <si>
    <t>GRIFFITH 1-33B4</t>
  </si>
  <si>
    <t>HAMBLIN 2-26A2</t>
  </si>
  <si>
    <t>HANSEN 1-16B3</t>
  </si>
  <si>
    <t>HANSEN 1-23B3</t>
  </si>
  <si>
    <t>HANSEN 1-24 B3</t>
  </si>
  <si>
    <t>HANSON 2-9 B3-R</t>
  </si>
  <si>
    <t>HANSON TRUST 1-5 B3</t>
  </si>
  <si>
    <t>HANSON TRUST 2-5 B3</t>
  </si>
  <si>
    <t>HORROCKS 2-5B1E</t>
  </si>
  <si>
    <t>HUNT 1-21 B4</t>
  </si>
  <si>
    <t>HUNT 2-21B4</t>
  </si>
  <si>
    <t>IORG 2-10B3</t>
  </si>
  <si>
    <t>J. ROBERTSON 1-1-B1</t>
  </si>
  <si>
    <t>JENKINS 2-1 B3-R</t>
  </si>
  <si>
    <t>JENKINS 2-12 B3-R</t>
  </si>
  <si>
    <t>JENKINS UNIT 1-1 B3</t>
  </si>
  <si>
    <t>JESSEN 1-17A4</t>
  </si>
  <si>
    <t>JESSEN 2-21 A 4</t>
  </si>
  <si>
    <t>JOHN 2-3B2</t>
  </si>
  <si>
    <t>JOHN 2-7B2</t>
  </si>
  <si>
    <t>LABRUM 2-23A2</t>
  </si>
  <si>
    <t>LAMB 2 16A2</t>
  </si>
  <si>
    <t>LAMICQ 1-20A2</t>
  </si>
  <si>
    <t>LAMICQ 2-20A2</t>
  </si>
  <si>
    <t>LAMICQ 2-5 B2</t>
  </si>
  <si>
    <t>LAMICQ 2-6B1</t>
  </si>
  <si>
    <t>LAMICQ ROBERTSON 1-1B2</t>
  </si>
  <si>
    <t>LAMICQ ROBERTSON 2-1B2</t>
  </si>
  <si>
    <t>LAMICQ URRUTY 3-17A2</t>
  </si>
  <si>
    <t>LAMICQ URRUTY 4-17A2</t>
  </si>
  <si>
    <t>LAMICQ URRUTY 4-5A2</t>
  </si>
  <si>
    <t>LANDY 1-30A1E</t>
  </si>
  <si>
    <t>LANDY 2-30A1E</t>
  </si>
  <si>
    <t>LAZY 2-11B3</t>
  </si>
  <si>
    <t>LINMAR 1-19B2</t>
  </si>
  <si>
    <t>LORANGER 2-24A2</t>
  </si>
  <si>
    <t>LORANGER 6-22A2</t>
  </si>
  <si>
    <t>MCFARLANE 1-4D6</t>
  </si>
  <si>
    <t>MECCA 2-8A2</t>
  </si>
  <si>
    <t>MECHAM, VIRGIL B 1-11A2</t>
  </si>
  <si>
    <t>MEEKS 3-8B3</t>
  </si>
  <si>
    <t>MILES 2-1B5</t>
  </si>
  <si>
    <t>MONSEN 2-22 A3</t>
  </si>
  <si>
    <t>MONSEN 3-27A3</t>
  </si>
  <si>
    <t>MONSEN UNIT 1-21 A3</t>
  </si>
  <si>
    <t>MURDOCK 2-34 B5-R</t>
  </si>
  <si>
    <t>MURRAY 3-2A2</t>
  </si>
  <si>
    <t>NELSON 1-31A1E</t>
  </si>
  <si>
    <t>OMAN 2-32A4</t>
  </si>
  <si>
    <t>OWL 3-17C5</t>
  </si>
  <si>
    <t>PEARSON 2-11B2</t>
  </si>
  <si>
    <t>POTTER 1-2 B5</t>
  </si>
  <si>
    <t>POTTER 2-6B4</t>
  </si>
  <si>
    <t>POWELL 2-33 A3</t>
  </si>
  <si>
    <t>PRESCOTT 1-35Z1</t>
  </si>
  <si>
    <t>R LLOYD 1-24A1E</t>
  </si>
  <si>
    <t>REARY 2-17A3</t>
  </si>
  <si>
    <t>RHOADES MOON 1-35B5</t>
  </si>
  <si>
    <t>ROBB 2-29 B5-R</t>
  </si>
  <si>
    <t>ROBERTSON UTE ST 1-12B1</t>
  </si>
  <si>
    <t>RUDY UNIT 1-11 B3</t>
  </si>
  <si>
    <t>RUST 3-4 B3</t>
  </si>
  <si>
    <t>RUST UNIT 1-4 B3</t>
  </si>
  <si>
    <t>SAM H U MONGUS 1-15A1</t>
  </si>
  <si>
    <t>SAM HOUSTON 24-4</t>
  </si>
  <si>
    <t>SHRINERS 2-10C5</t>
  </si>
  <si>
    <t>SLB 1-35A1</t>
  </si>
  <si>
    <t>SMB UNIT 1-10A2</t>
  </si>
  <si>
    <t>SMITH 1-31 B5</t>
  </si>
  <si>
    <t>SMITH, ALBERT 1-8C5</t>
  </si>
  <si>
    <t>SQUIRES 3-8A2</t>
  </si>
  <si>
    <t>STATE 1-10A2</t>
  </si>
  <si>
    <t>STEVENSON 3-29A3</t>
  </si>
  <si>
    <t>SUNDANCE 4 15A2 (BOREN)</t>
  </si>
  <si>
    <t>SWYKES 2 21A2</t>
  </si>
  <si>
    <t>TAYLOR, MAUREL FEE 1-36A2</t>
  </si>
  <si>
    <t>TEW 1-1 B5</t>
  </si>
  <si>
    <t>TEW 1-15 A3</t>
  </si>
  <si>
    <t>TODD 2-21A3</t>
  </si>
  <si>
    <t>UTE 1-29A1E</t>
  </si>
  <si>
    <t>UTE 1-30Z1</t>
  </si>
  <si>
    <t>UTE 3-12B3</t>
  </si>
  <si>
    <t>WADE COOK 2-14</t>
  </si>
  <si>
    <t>WALKER 1-14A1E</t>
  </si>
  <si>
    <t>WHITEHEAD 1-22 A3</t>
  </si>
  <si>
    <t>WINKLER 2-28 A3</t>
  </si>
  <si>
    <t>WINKLER, DUNCAN 1-28 A3</t>
  </si>
  <si>
    <t>WISSE 3-35A2</t>
  </si>
  <si>
    <t>YOUNG 2-15A3</t>
  </si>
  <si>
    <t>ANDERSON CANYON 10-29</t>
  </si>
  <si>
    <t>WY</t>
  </si>
  <si>
    <t>LINCOLN</t>
  </si>
  <si>
    <t>ANDERSON CANYON 11-29</t>
  </si>
  <si>
    <t>ANDERSON CANYON 20-29</t>
  </si>
  <si>
    <t>ANDERSON CANYON 22-29</t>
  </si>
  <si>
    <t>ANDERSON CANYON 41-29</t>
  </si>
  <si>
    <t>ASH FIELD MINNELUSA UNIT</t>
  </si>
  <si>
    <t>HANSON FED 20-01</t>
  </si>
  <si>
    <t>SUBLETTE</t>
  </si>
  <si>
    <t>KUEHNE RANCH UNIT SE</t>
  </si>
  <si>
    <t>CAMPBELL</t>
  </si>
  <si>
    <t>LOST SOLDIER TR 9</t>
  </si>
  <si>
    <t>SWEETWATER</t>
  </si>
  <si>
    <t>MAHONEY DOME UNIT</t>
  </si>
  <si>
    <t>CARBON</t>
  </si>
  <si>
    <t>RENTUER 1-32</t>
  </si>
  <si>
    <t>WOLF DRAW UNIT 41-24</t>
  </si>
  <si>
    <t xml:space="preserve"> INDEX </t>
  </si>
  <si>
    <t>Page</t>
  </si>
  <si>
    <t>Part I.</t>
  </si>
  <si>
    <t>FINANCIAL STATEMENTS</t>
  </si>
  <si>
    <t>Report of Registered Public Accounting Firm</t>
  </si>
  <si>
    <t>F-2</t>
  </si>
  <si>
    <t>Balance Sheets as of December 31, 2004 and 2005</t>
  </si>
  <si>
    <t>F-3</t>
  </si>
  <si>
    <t>Statements of Operations for the years ended December 31, 2003, 2004 and 2005</t>
  </si>
  <si>
    <t>F-4</t>
  </si>
  <si>
    <t>Statements of Stockholders' Equity for the years ended December 31, 2003, 2004 and 2005</t>
  </si>
  <si>
    <t>F-5</t>
  </si>
  <si>
    <t>Statements of Cash Flows for the years ended December 31, 2003, 2004 and 2005</t>
  </si>
  <si>
    <t>F-6</t>
  </si>
  <si>
    <t>Notes to Financial Statements</t>
  </si>
  <si>
    <t>F-7</t>
  </si>
  <si>
    <t>Part II.</t>
  </si>
  <si>
    <t>SUPPLEMENTAL INFORMATION</t>
  </si>
  <si>
    <t>Disclosures About Oil and Gas Producing Activities – Unaudited</t>
  </si>
  <si>
    <t>F-11</t>
  </si>
  <si>
    <t xml:space="preserve"> December 31, 2004 and 2005 </t>
  </si>
  <si>
    <t>2004</t>
  </si>
  <si>
    <t>2005</t>
  </si>
  <si>
    <t>Assets:</t>
  </si>
  <si>
    <t>Current Assets:</t>
  </si>
  <si>
    <t>Cash and cash equivalents</t>
  </si>
  <si>
    <t>Accounts receivable</t>
  </si>
  <si>
    <t>Oil and natural gas properties, at cost, successful efforts method:</t>
  </si>
  <si>
    <t>Proved Properties</t>
  </si>
  <si>
    <t>Unproved Properties</t>
  </si>
  <si>
    <t>Accumulated depletion and depreciation</t>
  </si>
  <si>
    <t>Total Assets:</t>
  </si>
  <si>
    <t>LIABILITIES AND STOCKHOLDERS' EQUITY</t>
  </si>
  <si>
    <t>Current Liabilites:</t>
  </si>
  <si>
    <t>Accounts payable</t>
  </si>
  <si>
    <t>Farmout agreement liability</t>
  </si>
  <si>
    <t>$--</t>
  </si>
  <si>
    <t>Current portion of ARO liability</t>
  </si>
  <si>
    <t>Accrued liabilities</t>
  </si>
  <si>
    <t>Long-term portion of ARO liabilities</t>
  </si>
  <si>
    <t>Stockholders' equity:</t>
  </si>
  <si>
    <t>Class A Preferred stock, no par value</t>
  </si>
  <si>
    <t>5,000,000 shares authorized, none issued</t>
  </si>
  <si>
    <t>Class B Preferred stock, no par value</t>
  </si>
  <si>
    <t>1,000,000 shares authorized, 540,659 shares issued and outstanding</t>
  </si>
  <si>
    <t>Common stock, $.10 par value</t>
  </si>
  <si>
    <t>20,000,000 shares authorized, 622,143 and 620,643 shares</t>
  </si>
  <si>
    <t>issued and outstanding at December 31, 2004 and 2005, respectively</t>
  </si>
  <si>
    <t>Capital in excess of par value</t>
  </si>
  <si>
    <t>Treasury stock, at cost, 53,243 and 69,399</t>
  </si>
  <si>
    <t>shares  issued and outstanding at December 31, 2004 and 2005, respectively</t>
  </si>
  <si>
    <t>Retained earnings</t>
  </si>
  <si>
    <t>TOTAL LIABILITIES AND STOCKHOLDERS' EQUITY</t>
  </si>
  <si>
    <t xml:space="preserve"> For the years ended December 31, 2003, 2004 and 2005</t>
  </si>
  <si>
    <t>2003</t>
  </si>
  <si>
    <t>Revenues</t>
  </si>
  <si>
    <t>Oil and natural gas sales</t>
  </si>
  <si>
    <t>Loss on natural gas "put" contracts</t>
  </si>
  <si>
    <t>Gain (loss) on sale of marketable equity securities</t>
  </si>
  <si>
    <t>Gain on sale of equipment</t>
  </si>
  <si>
    <t>Interest income</t>
  </si>
  <si>
    <t>Other income</t>
  </si>
  <si>
    <t>Expenses</t>
  </si>
  <si>
    <t>Lease operating expense including production taxes</t>
  </si>
  <si>
    <t>Proposed drilling program</t>
  </si>
  <si>
    <t>General and administrative</t>
  </si>
  <si>
    <t>Overhead expense, related party</t>
  </si>
  <si>
    <t>Accretion expense</t>
  </si>
  <si>
    <t>Depletion and depreciation</t>
  </si>
  <si>
    <t>Pretax income</t>
  </si>
  <si>
    <t>Provision for income taxes:</t>
  </si>
  <si>
    <t>Net income</t>
  </si>
  <si>
    <t>Net income applicable to preferred B shares</t>
  </si>
  <si>
    <t>Net income (loss) applicable to common shares</t>
  </si>
  <si>
    <t>Basic and diluted net income (loss) per common share</t>
  </si>
  <si>
    <t>Preferred B stock</t>
  </si>
  <si>
    <t>Common stock</t>
  </si>
  <si>
    <t>Capital in
 Excess of</t>
  </si>
  <si>
    <t>Treasury</t>
  </si>
  <si>
    <t>Accumulated
 other
Comprehensive</t>
  </si>
  <si>
    <t>Retained
 earnings</t>
  </si>
  <si>
    <t>Shares</t>
  </si>
  <si>
    <t>Amount</t>
  </si>
  <si>
    <t>Par Value</t>
  </si>
  <si>
    <t>stock</t>
  </si>
  <si>
    <t>loss</t>
  </si>
  <si>
    <t>(deficit)</t>
  </si>
  <si>
    <t>Balance at December 31, 2002</t>
  </si>
  <si>
    <t>$ (83,151)</t>
  </si>
  <si>
    <t>$ (65,205)</t>
  </si>
  <si>
    <t>$ (94,706)</t>
  </si>
  <si>
    <t>Net unrealized gain on marketable equity securities</t>
  </si>
  <si>
    <t>Net income for the year ended December 31, 2003</t>
  </si>
  <si>
    <t>Common stock issued for services</t>
  </si>
  <si>
    <t>Cancellation of treasury stock</t>
  </si>
  <si>
    <t>Preferred Stock reallocation</t>
  </si>
  <si>
    <t>Balance at December 31, 2003</t>
  </si>
  <si>
    <t>Realization of net  loss on marketable equity securities</t>
  </si>
  <si>
    <t>Net income for the year ended December 31, 2004</t>
  </si>
  <si>
    <t>Balance at December 31, 2004</t>
  </si>
  <si>
    <t>Net income for the year ended December 31, 2005</t>
  </si>
  <si>
    <t>Purchase of treasury stock</t>
  </si>
  <si>
    <t>Balance at December 31, 2005</t>
  </si>
  <si>
    <t>$(107,794))</t>
  </si>
  <si>
    <t xml:space="preserve"> STATEMENT OF CASH FLOWS </t>
  </si>
  <si>
    <t>Cash flows from operating activities:</t>
  </si>
  <si>
    <t>Adjustments to reconcile net income to net cash provided by operating activies:</t>
  </si>
  <si>
    <t>Depletion, depreciation and accretion</t>
  </si>
  <si>
    <t>Loss on abandonment</t>
  </si>
  <si>
    <t>--</t>
  </si>
  <si>
    <t>Realized loss (gain)
    on marketable equity securities</t>
  </si>
  <si>
    <t>Other items, net</t>
  </si>
  <si>
    <t>Changes in operating assets and liabilities:</t>
  </si>
  <si>
    <t>Accrued interest on notes receivable</t>
  </si>
  <si>
    <t>Net cash provided by operating activities</t>
  </si>
  <si>
    <t>Cash flows from investing activities:</t>
  </si>
  <si>
    <t>Purchase of natural gas "put" contracts</t>
  </si>
  <si>
    <t>Proceeds from natural gas "put" contracts</t>
  </si>
  <si>
    <t>Purchase of investments</t>
  </si>
  <si>
    <t>Proceeds from sale of investments</t>
  </si>
  <si>
    <t>Proceeds from sale of equipment</t>
  </si>
  <si>
    <t>Payments from notes receivable</t>
  </si>
  <si>
    <t>Net participation fees received</t>
  </si>
  <si>
    <t>Acquisition of oil and gas properties and improvements</t>
  </si>
  <si>
    <t>Net cash used in investing activities</t>
  </si>
  <si>
    <t>Cash flows from financing activities</t>
  </si>
  <si>
    <t>Proceeds from farmout agreement</t>
  </si>
  <si>
    <t>Costs incurred for the benefit of farmout agreement</t>
  </si>
  <si>
    <t>Payments on notes receivable from directors</t>
  </si>
  <si>
    <t>Net cash provided by financing activities</t>
  </si>
  <si>
    <t>Net increase (decrease) in cash and cash equivalents</t>
  </si>
  <si>
    <t>Cash and cash equivalents at beginning of year</t>
  </si>
  <si>
    <t>Cash and cash equivalents at end of year</t>
  </si>
  <si>
    <t xml:space="preserve"> CROFF ENTERPRISES, INC. </t>
  </si>
  <si>
    <t>The provisions for income taxes from operations consist of the following:</t>
  </si>
  <si>
    <t>Federal tax expense</t>
  </si>
  <si>
    <t>State tax expense</t>
  </si>
  <si>
    <t>A reconciliation of the Company's effective income tax rate and the United States statutory rate is as follows:</t>
  </si>
  <si>
    <t>United States statutory rate</t>
  </si>
  <si>
    <t>34.00%</t>
  </si>
  <si>
    <t>State income taxes, net of Federal income tax benefit</t>
  </si>
  <si>
    <t>Reduction by valuation allowance (used NOL)</t>
  </si>
  <si>
    <t>Book to tax differences</t>
  </si>
  <si>
    <t>9.06%</t>
  </si>
  <si>
    <t>5.88%</t>
  </si>
  <si>
    <t>22.15%</t>
  </si>
  <si>
    <t>At December 31, 2005, the Company had capital loss carry-forwards of approximately $31,000.</t>
  </si>
  <si>
    <t>Jenex Petroleum Corp., a related party</t>
  </si>
  <si>
    <t>23%</t>
  </si>
  <si>
    <t>18.1%</t>
  </si>
  <si>
    <t>25.8%</t>
  </si>
  <si>
    <t>Merit Energy</t>
  </si>
  <si>
    <t>*</t>
  </si>
  <si>
    <t>14.4%</t>
  </si>
  <si>
    <t>20.1%</t>
  </si>
  <si>
    <t>Sunoco, Inc.</t>
  </si>
  <si>
    <t>11.9%</t>
  </si>
  <si>
    <t>12.4%</t>
  </si>
  <si>
    <t>* less than 10%</t>
  </si>
  <si>
    <t>Revenues:</t>
  </si>
  <si>
    <t>Lease operating costs</t>
  </si>
  <si>
    <t>Production taxes</t>
  </si>
  <si>
    <t>Income tax expense</t>
  </si>
  <si>
    <t>Results of operations from producing
activities 
(excluding capital
expenditures, impairment charges
corporate overhead, and interest
expense)</t>
  </si>
  <si>
    <t>Future cash inflows</t>
  </si>
  <si>
    <t>Future production and development costs</t>
  </si>
  <si>
    <t>Future income tax expense</t>
  </si>
  <si>
    <t>Future undiscounted net cash flows</t>
  </si>
  <si>
    <t>10% annual discount for
estimated timing of cash flows</t>
  </si>
  <si>
    <t>Standardized measure of discounted future net cash flows</t>
  </si>
  <si>
    <t>The following are the principal sources of
change in the standardized measure of
discounted future net cash flows:</t>
  </si>
  <si>
    <t>Beginning balance</t>
  </si>
  <si>
    <t>Evaluation of proved undeveloped
reserves,
net of future production
and development costs</t>
  </si>
  <si>
    <t>Purchase of proved reserves</t>
  </si>
  <si>
    <t>Sales and transfer of oil and gas
produced, net of production costs</t>
  </si>
  <si>
    <t>Net increase (decrease) in prices and costs</t>
  </si>
  <si>
    <t>Extensions and discoveries</t>
  </si>
  <si>
    <t>Revisions of previous quantity estimates</t>
  </si>
  <si>
    <t>Accretion of discount</t>
  </si>
  <si>
    <t>Net change in income taxes</t>
  </si>
  <si>
    <t>Other</t>
  </si>
  <si>
    <t>Ending balance</t>
  </si>
  <si>
    <t>Oil Reserves
(Bbls)</t>
  </si>
  <si>
    <t>Gas Reserves
(mcf)</t>
  </si>
  <si>
    <t>Revisions of previous estimates</t>
  </si>
  <si>
    <t>Extensions, discoveries and other additions</t>
  </si>
  <si>
    <t>Production</t>
  </si>
  <si>
    <t>Proved developed reserves</t>
  </si>
  <si>
    <t>December 31, 2003</t>
  </si>
  <si>
    <t>December 31, 2004</t>
  </si>
  <si>
    <t>December 31, 2005</t>
  </si>
  <si>
    <t>Property acquisition, exploration and
development costs capitalized</t>
  </si>
  <si>
    <t>Impairment of property</t>
  </si>
  <si>
    <t>Production costs</t>
  </si>
  <si>
    <t>Depletion, depreciation, and accretion</t>
  </si>
  <si>
    <t xml:space="preserve"> (Exact name of registrant as specified in its charter) </t>
  </si>
  <si>
    <t>Utah</t>
  </si>
  <si>
    <t>87-0233535</t>
  </si>
  <si>
    <t>(State or other jurisdiction of incorporation or organization)</t>
  </si>
  <si>
    <t>(I.R.S. Employer Identification No.)</t>
  </si>
  <si>
    <t>3773 Cherry Creek Drive North, Suite 1025</t>
  </si>
  <si>
    <t>Denver, Colorado</t>
  </si>
  <si>
    <t>(Zip Code)</t>
  </si>
  <si>
    <t>(Address of principal executive office)</t>
  </si>
  <si>
    <t>(303)-383-1555</t>
  </si>
  <si>
    <t>Securities registered pursuant to Section 12(b) of the Act:</t>
  </si>
  <si>
    <t>Name of each exchange on which registered:</t>
  </si>
  <si>
    <t>Common -
   $0.10 Par Value</t>
  </si>
  <si>
    <t>None</t>
  </si>
  <si>
    <t xml:space="preserve">  CROFF ENTERPRISES, INC. BALANCE SHEETS (Unaudited) </t>
  </si>
  <si>
    <t>September  30, 2006</t>
  </si>
  <si>
    <t>ASSETS:</t>
  </si>
  <si>
    <t>Long-term portion of ARO liability</t>
  </si>
  <si>
    <t>20,000,000 shares authorized, 620,643 shares issued and outstanding</t>
  </si>
  <si>
    <t>Treasury stock, at cost, 69,399</t>
  </si>
  <si>
    <t>issued and outstanding in 2005 and 2006</t>
  </si>
  <si>
    <t xml:space="preserve"> (Unaudited) </t>
  </si>
  <si>
    <t>Three Months Ended
      September 30</t>
  </si>
  <si>
    <t>Nine  Months Ended
      September 30</t>
  </si>
  <si>
    <t>2006</t>
  </si>
  <si>
    <t>Gain on Sale of Asset</t>
  </si>
  <si>
    <t>Expenses:</t>
  </si>
  <si>
    <t>Pretax income (loss)</t>
  </si>
  <si>
    <t>Net income (loss)</t>
  </si>
  <si>
    <t>Net income applicable to preferred B shares:</t>
  </si>
  <si>
    <t>Weighted average common shares outstanding</t>
  </si>
  <si>
    <t>Preferred B
  stock</t>
  </si>
  <si>
    <t>Capital in Excess
of</t>
  </si>
  <si>
    <t>Accumulated</t>
  </si>
  <si>
    <t>Earnings</t>
  </si>
  <si>
    <t>$ (107,794)</t>
  </si>
  <si>
    <t>Net income for the nine months ended September 30, 2006</t>
  </si>
  <si>
    <t>Balance at September 30, 2006</t>
  </si>
  <si>
    <t>Adjustments to reconcile net income to net cash provided by operating activities:</t>
  </si>
  <si>
    <t>Loss on Abandonment</t>
  </si>
  <si>
    <t>Gain on sale of assets</t>
  </si>
  <si>
    <t>Proceeds from sale of assets</t>
  </si>
  <si>
    <t>Acquisition of property leases and improvements</t>
  </si>
  <si>
    <t>Net cash provided in investing activities</t>
  </si>
  <si>
    <t>Cash flows from investment activities:</t>
  </si>
  <si>
    <t>Net cash (used) by financing activities</t>
  </si>
  <si>
    <t>Cash and cash equivalents at beginning of period</t>
  </si>
  <si>
    <t>Cash and cash equivalents at end of period</t>
  </si>
  <si>
    <t xml:space="preserve">  REPORT
OF INDEPENDENT REGISTERED PUBLIC ACCOUNTING FIRM </t>
  </si>
  <si>
    <t>TAIYUAN RONGAN BUSINESS TRADING LIMITED COMPANY</t>
  </si>
  <si>
    <t>CONSOLIDATED BALANCE SHEET</t>
  </si>
  <si>
    <t>DECEMBER 31, 2005</t>
  </si>
  <si>
    <t>ASSETS</t>
  </si>
  <si>
    <t>CURRENT ASSETS</t>
  </si>
  <si>
    <t>Cash &amp; cash equivalents</t>
  </si>
  <si>
    <t>Other receivable, net</t>
  </si>
  <si>
    <t>Advances to suppliers</t>
  </si>
  <si>
    <t>Loan to employees, net</t>
  </si>
  <si>
    <t>Loan to related parties, net</t>
  </si>
  <si>
    <t>Loan to others, net</t>
  </si>
  <si>
    <t>Prepaid expenses</t>
  </si>
  <si>
    <t>Total current assets</t>
  </si>
  <si>
    <t>PROPERTY AND EQUIPMENT, NET</t>
  </si>
  <si>
    <t>CONSTRUCTION IN PROGRESS</t>
  </si>
  <si>
    <t>LONG TERM INVESTMENT</t>
  </si>
  <si>
    <t>INTANGIBLE ASSETS, NET</t>
  </si>
  <si>
    <t>TOTAL ASSETS</t>
  </si>
  <si>
    <t>CURRENT LIABILITIES</t>
  </si>
  <si>
    <t>Tax payable</t>
  </si>
  <si>
    <t>Customer deposit</t>
  </si>
  <si>
    <t>Other payable</t>
  </si>
  <si>
    <t>Accrued expenses</t>
  </si>
  <si>
    <t>Loan from bank</t>
  </si>
  <si>
    <t>Loan from employee</t>
  </si>
  <si>
    <t>Loan from others</t>
  </si>
  <si>
    <t>Loan from related parties</t>
  </si>
  <si>
    <t>Deferred income - current</t>
  </si>
  <si>
    <t>Total current liabilities</t>
  </si>
  <si>
    <t>DEFERRED INCOME - NON CURRENT</t>
  </si>
  <si>
    <t>Total liabilities</t>
  </si>
  <si>
    <t>STOCKHOLDERS' EQUITY</t>
  </si>
  <si>
    <t>Stockholders' capital</t>
  </si>
  <si>
    <t>Minority interest</t>
  </si>
  <si>
    <t>Translation gain</t>
  </si>
  <si>
    <t>Total stockholders' equity</t>
  </si>
  <si>
    <t>CONSOLIDATED STATEMENTS OF OPERATIONS</t>
  </si>
  <si>
    <t>FOR THE YEARS ENDED DECEMBER 31, 2005 AND DECEMBER 31, 2004</t>
  </si>
  <si>
    <t>December 31,</t>
  </si>
  <si>
    <t>RENTAL REVENUE</t>
  </si>
  <si>
    <t>OTHER REVENUE</t>
  </si>
  <si>
    <t>Total net revenue</t>
  </si>
  <si>
    <t>OPERATING EXPENSES (INCOME)</t>
  </si>
  <si>
    <t>General and administrative expenses</t>
  </si>
  <si>
    <t>Financial expenses (income)</t>
  </si>
  <si>
    <t>Total operating expenses</t>
  </si>
  <si>
    <t>INCOME FROM OPERATIONS</t>
  </si>
  <si>
    <t>NON-OPERATING INCOME (EXPENSES)</t>
  </si>
  <si>
    <t>Other expenses</t>
  </si>
  <si>
    <t>Interest expense</t>
  </si>
  <si>
    <t>Total non-operating expenses</t>
  </si>
  <si>
    <t>NET INCOME BEFORE INCOME TAXES AND MINORITY INTERESTS</t>
  </si>
  <si>
    <t>PROVISION FOR INCOME TAXES</t>
  </si>
  <si>
    <t>INCOME BEFORE MINORITY INTERESTS</t>
  </si>
  <si>
    <t>MINORITY INTEREST</t>
  </si>
  <si>
    <t>NET INCOME</t>
  </si>
  <si>
    <t>OTHER COMPREHENSIVE INCOME</t>
  </si>
  <si>
    <t>Foreign currency translation adjustment</t>
  </si>
  <si>
    <t>COMPREHENSIVE INCOME</t>
  </si>
  <si>
    <t>CONSOLIDATED STATEMENTS OF CHANGES IN STOCKHOLDERS' EQUITY</t>
  </si>
  <si>
    <t>FOR THE YEARS ENDED DECEMBER 31, 2005 AND 2004</t>
  </si>
  <si>
    <t>Common Stock</t>
  </si>
  <si>
    <t>Total</t>
  </si>
  <si>
    <t>Number of</t>
  </si>
  <si>
    <t>Additional</t>
  </si>
  <si>
    <t>Translation</t>
  </si>
  <si>
    <t>Minority Interest</t>
  </si>
  <si>
    <t>Retained</t>
  </si>
  <si>
    <t>stockholders'</t>
  </si>
  <si>
    <t>shares</t>
  </si>
  <si>
    <t>Paid in Capital</t>
  </si>
  <si>
    <t>Gain</t>
  </si>
  <si>
    <t>equity</t>
  </si>
  <si>
    <t>$-</t>
  </si>
  <si>
    <t>Additional Paid in Capital</t>
  </si>
  <si>
    <t>Net income for the year 
ended December 31, 2003</t>
  </si>
  <si>
    <t>Net income for the year 
ended December 31, 2004</t>
  </si>
  <si>
    <t>Net income for the year 
ended December 31, 2005</t>
  </si>
  <si>
    <t>Translation Gain</t>
  </si>
  <si>
    <t>Reclassification and adjustments 
to minority interest</t>
  </si>
  <si>
    <t>CONSOLIDATED STATEMENTS OF CASH FLOWS</t>
  </si>
  <si>
    <t>CASH FLOWS FROM OPERATING ACTIVITIES</t>
  </si>
  <si>
    <t>Adjustments to reconcile net income to net cash</t>
  </si>
  <si>
    <t>provided by operating activities:</t>
  </si>
  <si>
    <t>Depreciation and amortization</t>
  </si>
  <si>
    <t>Bad debt expense (income)</t>
  </si>
  <si>
    <t>Decrease in current assets:</t>
  </si>
  <si>
    <t>Other receivable</t>
  </si>
  <si>
    <t>Long term investment</t>
  </si>
  <si>
    <t>Interest receivable on loans</t>
  </si>
  <si>
    <t>Increase (decrease) in liabilities:</t>
  </si>
  <si>
    <t>Deposit from customer</t>
  </si>
  <si>
    <t>Accrued Expenses</t>
  </si>
  <si>
    <t>Deferred income</t>
  </si>
  <si>
    <t>CASH FLOWS FROM INVESTING ACTIVITIES</t>
  </si>
  <si>
    <t>Purchase of fixed assets</t>
  </si>
  <si>
    <t>Proceeds from disposal of fixed assets</t>
  </si>
  <si>
    <t>Acquisition of intangible assets</t>
  </si>
  <si>
    <t>Loans receivable from others</t>
  </si>
  <si>
    <t>Loans receivable from related parties</t>
  </si>
  <si>
    <t>Payments to (proceeds from) loans receivable from employees</t>
  </si>
  <si>
    <t>CASH FLOWS FROM FINANCING ACTIVITIES</t>
  </si>
  <si>
    <t>Proceeds from loans from bank</t>
  </si>
  <si>
    <t>Proceeds from loans from others</t>
  </si>
  <si>
    <t>Proceeds from (payments to) loans from employees</t>
  </si>
  <si>
    <t>Proceeds from (payments to) related parties</t>
  </si>
  <si>
    <t>Capital contribution</t>
  </si>
  <si>
    <t>EFFECT OF EXCHANGE RATE CHANGE ON CASH AND CASH EQUIVALENTS</t>
  </si>
  <si>
    <t>NET INCREASE IN CASH &amp; CASH EQUIVALENTS</t>
  </si>
  <si>
    <t>CASH &amp; CASH EQUIVALENTS, BEGINNING BALANCE</t>
  </si>
  <si>
    <t>CASH &amp; CASH EQUIVALENTS, ENDING BALANCE</t>
  </si>
  <si>
    <t>Auto</t>
  </si>
  <si>
    <t>Furniture</t>
  </si>
  <si>
    <t>Machinery &amp; equipment</t>
  </si>
  <si>
    <t>Building</t>
  </si>
  <si>
    <t>Less: Accumulated depreciation</t>
  </si>
  <si>
    <t>Net</t>
  </si>
  <si>
    <t xml:space="preserve">  5.       INTANGIBLE ASSETS </t>
  </si>
  <si>
    <t>Net intangible assets at December 31, 2005 were as follows:</t>
  </si>
  <si>
    <t>Rights to use land</t>
  </si>
  <si>
    <t>Less Accumulated amortization</t>
  </si>
  <si>
    <t>------------------</t>
  </si>
  <si>
    <t xml:space="preserve">   ASSETS  </t>
  </si>
  <si>
    <t>LONG TERM PAYABLE</t>
  </si>
  <si>
    <t>LONG TERM LOAN</t>
  </si>
  <si>
    <t>September 30,</t>
  </si>
  <si>
    <t>$$</t>
  </si>
  <si>
    <t>OTHER COMPREHENSIVE INCOME (LOSS)</t>
  </si>
  <si>
    <t>- -</t>
  </si>
  <si>
    <t>Net income for the year ended December 31,</t>
  </si>
  <si>
    <t>Reclassification and adjustments to minority</t>
  </si>
  <si>
    <t>interest</t>
  </si>
  <si>
    <t>Net income for the nine month period ended</t>
  </si>
  <si>
    <t>September 30, 2006</t>
  </si>
  <si>
    <t>SEPTEMBER 30,</t>
  </si>
  <si>
    <t>Net intangible assets at September 30, 2006 were as follows:</t>
  </si>
  <si>
    <t>---------------</t>
  </si>
  <si>
    <t>Name of Director/Officer</t>
  </si>
  <si>
    <t>Position(s)</t>
  </si>
  <si>
    <t>Direct Annual 
Compensation</t>
  </si>
  <si>
    <t>Indirect Compensation and Benefitsi</t>
  </si>
  <si>
    <t>Shares Held After Closing</t>
  </si>
  <si>
    <t>Percentage of Croff Outstanding Shares After Closing</t>
  </si>
  <si>
    <t>AIZHONG AN</t>
  </si>
  <si>
    <t>Chairman &amp; CEO</t>
  </si>
  <si>
    <t>54.3%</t>
  </si>
  <si>
    <t>SAMUEL LIU</t>
  </si>
  <si>
    <t>President &amp; COO</t>
  </si>
  <si>
    <t>JIMING ZHU</t>
  </si>
  <si>
    <t>Vice President &amp; CFO</t>
  </si>
  <si>
    <t>14,400 RMB</t>
  </si>
  <si>
    <t>JUNHAI AN</t>
  </si>
  <si>
    <t>Vice President &amp; Secretary/Treasurer</t>
  </si>
  <si>
    <t>18,000 RMB</t>
  </si>
  <si>
    <t>OMAR J. GONZALEZ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</si>
</sst>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\(#,##0_);[RED]\(#,##0\)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72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2:3" ht="15">
      <c r="B2" t="s">
        <v>0</v>
      </c>
      <c r="C2" s="1" t="s">
        <v>1</v>
      </c>
    </row>
    <row r="4" spans="2:3" ht="15">
      <c r="B4" t="s">
        <v>0</v>
      </c>
      <c r="C4" s="1" t="s">
        <v>2</v>
      </c>
    </row>
    <row r="6" spans="2:3" ht="15">
      <c r="B6" t="s">
        <v>0</v>
      </c>
      <c r="C6" s="1" t="s">
        <v>3</v>
      </c>
    </row>
    <row r="8" spans="2:3" ht="15">
      <c r="B8" t="s">
        <v>0</v>
      </c>
      <c r="C8" s="1" t="s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2.7109375" style="0" customWidth="1"/>
    <col min="3" max="7" width="10.7109375" style="0" customWidth="1"/>
    <col min="8" max="16384" width="8.7109375" style="0" customWidth="1"/>
  </cols>
  <sheetData>
    <row r="2" spans="1:7" ht="15">
      <c r="A2" s="6" t="s">
        <v>291</v>
      </c>
      <c r="B2" s="2" t="s">
        <v>147</v>
      </c>
      <c r="C2" s="2" t="s">
        <v>148</v>
      </c>
      <c r="D2" s="2" t="s">
        <v>57</v>
      </c>
      <c r="E2" s="2" t="s">
        <v>57</v>
      </c>
      <c r="F2" s="2" t="s">
        <v>57</v>
      </c>
      <c r="G2" s="14">
        <v>0.0011393</v>
      </c>
    </row>
    <row r="3" spans="1:7" ht="15">
      <c r="A3" s="6" t="s">
        <v>292</v>
      </c>
      <c r="B3" s="2" t="s">
        <v>147</v>
      </c>
      <c r="C3" s="2" t="s">
        <v>148</v>
      </c>
      <c r="D3" s="2" t="s">
        <v>57</v>
      </c>
      <c r="E3" s="2" t="s">
        <v>57</v>
      </c>
      <c r="F3" s="2" t="s">
        <v>57</v>
      </c>
      <c r="G3" s="14">
        <v>0.0006835999999999999</v>
      </c>
    </row>
    <row r="4" spans="1:7" ht="15">
      <c r="A4" s="6" t="s">
        <v>293</v>
      </c>
      <c r="B4" s="2" t="s">
        <v>147</v>
      </c>
      <c r="C4" s="2" t="s">
        <v>148</v>
      </c>
      <c r="D4" s="2" t="s">
        <v>57</v>
      </c>
      <c r="E4" s="2" t="s">
        <v>57</v>
      </c>
      <c r="F4" s="2" t="s">
        <v>57</v>
      </c>
      <c r="G4" s="14">
        <v>0.0006835999999999999</v>
      </c>
    </row>
    <row r="5" spans="1:7" ht="15">
      <c r="A5" s="6" t="s">
        <v>294</v>
      </c>
      <c r="B5" s="2" t="s">
        <v>147</v>
      </c>
      <c r="C5" s="2" t="s">
        <v>148</v>
      </c>
      <c r="D5" s="2" t="s">
        <v>57</v>
      </c>
      <c r="E5" s="2" t="s">
        <v>57</v>
      </c>
      <c r="F5" s="2" t="s">
        <v>57</v>
      </c>
      <c r="G5" s="14">
        <v>0.00205078</v>
      </c>
    </row>
    <row r="6" spans="1:7" ht="15">
      <c r="A6" s="6" t="s">
        <v>295</v>
      </c>
      <c r="B6" s="2" t="s">
        <v>147</v>
      </c>
      <c r="C6" s="2" t="s">
        <v>148</v>
      </c>
      <c r="D6" s="2" t="s">
        <v>57</v>
      </c>
      <c r="E6" s="2" t="s">
        <v>57</v>
      </c>
      <c r="F6" s="2" t="s">
        <v>57</v>
      </c>
      <c r="G6" s="14">
        <v>0.0008372999999999999</v>
      </c>
    </row>
    <row r="7" spans="1:7" ht="15">
      <c r="A7" s="6" t="s">
        <v>296</v>
      </c>
      <c r="B7" s="2" t="s">
        <v>297</v>
      </c>
      <c r="C7" s="2" t="s">
        <v>298</v>
      </c>
      <c r="D7" s="14">
        <v>0.0015</v>
      </c>
      <c r="E7" s="14">
        <v>0.0012825</v>
      </c>
      <c r="F7" s="2" t="s">
        <v>57</v>
      </c>
      <c r="G7" s="2" t="s">
        <v>57</v>
      </c>
    </row>
    <row r="8" spans="1:7" ht="15">
      <c r="A8" s="6" t="s">
        <v>299</v>
      </c>
      <c r="B8" s="2" t="s">
        <v>297</v>
      </c>
      <c r="C8" s="2" t="s">
        <v>298</v>
      </c>
      <c r="D8" s="14">
        <v>0.0015</v>
      </c>
      <c r="E8" s="14">
        <v>0.0012825</v>
      </c>
      <c r="F8" s="2" t="s">
        <v>57</v>
      </c>
      <c r="G8" s="2" t="s">
        <v>57</v>
      </c>
    </row>
    <row r="9" spans="1:7" ht="15">
      <c r="A9" s="6" t="s">
        <v>300</v>
      </c>
      <c r="B9" s="2" t="s">
        <v>297</v>
      </c>
      <c r="C9" s="2" t="s">
        <v>298</v>
      </c>
      <c r="D9" s="2" t="s">
        <v>57</v>
      </c>
      <c r="E9" s="2" t="s">
        <v>57</v>
      </c>
      <c r="F9" s="14">
        <v>0.00039375</v>
      </c>
      <c r="G9" s="2" t="s">
        <v>57</v>
      </c>
    </row>
    <row r="10" spans="1:7" ht="15">
      <c r="A10" s="6" t="s">
        <v>301</v>
      </c>
      <c r="B10" s="2" t="s">
        <v>297</v>
      </c>
      <c r="C10" s="2" t="s">
        <v>298</v>
      </c>
      <c r="D10" s="15"/>
      <c r="E10" s="15"/>
      <c r="F10" s="15"/>
      <c r="G10" s="15"/>
    </row>
    <row r="11" spans="1:7" ht="15">
      <c r="A11" s="6" t="s">
        <v>302</v>
      </c>
      <c r="B11" s="2" t="s">
        <v>297</v>
      </c>
      <c r="C11" s="2" t="s">
        <v>298</v>
      </c>
      <c r="D11" s="15"/>
      <c r="E11" s="15"/>
      <c r="F11" s="15"/>
      <c r="G11" s="15"/>
    </row>
    <row r="12" spans="1:7" ht="15">
      <c r="A12" s="6" t="s">
        <v>303</v>
      </c>
      <c r="B12" s="2" t="s">
        <v>297</v>
      </c>
      <c r="C12" s="2" t="s">
        <v>60</v>
      </c>
      <c r="D12" s="14">
        <v>0.02481135</v>
      </c>
      <c r="E12" s="14">
        <v>0.04125</v>
      </c>
      <c r="F12" s="2" t="s">
        <v>57</v>
      </c>
      <c r="G12" s="2" t="s">
        <v>57</v>
      </c>
    </row>
    <row r="13" spans="1:7" ht="15">
      <c r="A13" s="6" t="s">
        <v>304</v>
      </c>
      <c r="B13" s="2" t="s">
        <v>297</v>
      </c>
      <c r="C13" s="2" t="s">
        <v>305</v>
      </c>
      <c r="D13" s="14">
        <v>0.007500000000000001</v>
      </c>
      <c r="E13" s="14">
        <v>0.0060374999999999995</v>
      </c>
      <c r="F13" s="2" t="s">
        <v>57</v>
      </c>
      <c r="G13" s="2" t="s">
        <v>57</v>
      </c>
    </row>
    <row r="14" spans="1:7" ht="15">
      <c r="A14" s="6" t="s">
        <v>306</v>
      </c>
      <c r="B14" s="2" t="s">
        <v>297</v>
      </c>
      <c r="C14" s="2" t="s">
        <v>307</v>
      </c>
      <c r="D14" s="14">
        <v>0.0018063999999999999</v>
      </c>
      <c r="E14" s="14">
        <v>0.0013773</v>
      </c>
      <c r="F14" s="14">
        <v>0.00010829999999999999</v>
      </c>
      <c r="G14" s="2" t="s">
        <v>57</v>
      </c>
    </row>
    <row r="15" spans="1:7" ht="15">
      <c r="A15" s="6" t="s">
        <v>306</v>
      </c>
      <c r="B15" s="2" t="s">
        <v>297</v>
      </c>
      <c r="C15" s="2" t="s">
        <v>307</v>
      </c>
      <c r="D15" s="14">
        <v>0.0018063999999999999</v>
      </c>
      <c r="E15" s="14">
        <v>0.0013773</v>
      </c>
      <c r="F15" s="14">
        <v>0.00010829999999999999</v>
      </c>
      <c r="G15" s="2" t="s">
        <v>57</v>
      </c>
    </row>
    <row r="16" spans="1:7" ht="15">
      <c r="A16" s="6" t="s">
        <v>308</v>
      </c>
      <c r="B16" s="2" t="s">
        <v>297</v>
      </c>
      <c r="C16" s="2" t="s">
        <v>309</v>
      </c>
      <c r="D16" s="2" t="s">
        <v>57</v>
      </c>
      <c r="E16" s="2" t="s">
        <v>57</v>
      </c>
      <c r="F16" s="14">
        <v>0.00010939999999999999</v>
      </c>
      <c r="G16" s="2" t="s">
        <v>57</v>
      </c>
    </row>
    <row r="17" spans="1:7" ht="15">
      <c r="A17" s="6" t="s">
        <v>310</v>
      </c>
      <c r="B17" s="2" t="s">
        <v>297</v>
      </c>
      <c r="C17" s="2" t="s">
        <v>311</v>
      </c>
      <c r="D17" s="2" t="s">
        <v>57</v>
      </c>
      <c r="E17" s="2" t="s">
        <v>57</v>
      </c>
      <c r="F17" s="14">
        <v>0.0006837</v>
      </c>
      <c r="G17" s="2" t="s">
        <v>57</v>
      </c>
    </row>
    <row r="18" spans="1:7" ht="15">
      <c r="A18" s="6" t="s">
        <v>312</v>
      </c>
      <c r="B18" s="2" t="s">
        <v>297</v>
      </c>
      <c r="C18" s="2" t="s">
        <v>307</v>
      </c>
      <c r="D18" s="2" t="s">
        <v>57</v>
      </c>
      <c r="E18" s="14">
        <v>0.1299744</v>
      </c>
      <c r="F18" s="2" t="s">
        <v>57</v>
      </c>
      <c r="G18" s="2" t="s">
        <v>57</v>
      </c>
    </row>
    <row r="19" spans="1:7" ht="15">
      <c r="A19" s="6" t="s">
        <v>312</v>
      </c>
      <c r="B19" s="2" t="s">
        <v>297</v>
      </c>
      <c r="C19" s="2" t="s">
        <v>307</v>
      </c>
      <c r="D19" s="14">
        <v>0.1299744</v>
      </c>
      <c r="E19" s="14">
        <v>0.10694378</v>
      </c>
      <c r="F19" s="2" t="s">
        <v>57</v>
      </c>
      <c r="G19" s="2" t="s">
        <v>57</v>
      </c>
    </row>
    <row r="20" spans="1:7" ht="15">
      <c r="A20" s="6" t="s">
        <v>313</v>
      </c>
      <c r="B20" s="2" t="s">
        <v>297</v>
      </c>
      <c r="C20" s="2" t="s">
        <v>60</v>
      </c>
      <c r="D20" s="14">
        <v>0.00010229999999999999</v>
      </c>
      <c r="E20" s="2" t="s">
        <v>60</v>
      </c>
      <c r="F20" s="2" t="s">
        <v>57</v>
      </c>
      <c r="G20" s="2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16384" width="8.7109375" style="0" customWidth="1"/>
  </cols>
  <sheetData>
    <row r="2" spans="1:6" ht="15" customHeight="1">
      <c r="A2" s="13" t="s">
        <v>314</v>
      </c>
      <c r="B2" s="13"/>
      <c r="C2" s="13"/>
      <c r="D2" s="13"/>
      <c r="E2" s="13"/>
      <c r="F2" s="13"/>
    </row>
    <row r="5" spans="8:9" ht="39.75" customHeight="1">
      <c r="H5" s="13" t="s">
        <v>315</v>
      </c>
      <c r="I5" s="13"/>
    </row>
    <row r="6" spans="1:7" ht="15">
      <c r="A6" s="6" t="s">
        <v>316</v>
      </c>
      <c r="C6" s="16" t="s">
        <v>317</v>
      </c>
      <c r="D6" s="16"/>
      <c r="E6" s="16"/>
      <c r="F6" s="16"/>
      <c r="G6" s="16"/>
    </row>
    <row r="7" spans="2:9" ht="15">
      <c r="B7" s="17"/>
      <c r="C7" s="17"/>
      <c r="D7" s="9"/>
      <c r="E7" s="9"/>
      <c r="F7" s="9"/>
      <c r="G7" s="9"/>
      <c r="H7" s="17"/>
      <c r="I7" s="17"/>
    </row>
    <row r="8" spans="5:9" ht="15">
      <c r="E8" s="9" t="s">
        <v>318</v>
      </c>
      <c r="F8" s="9"/>
      <c r="G8" s="9"/>
      <c r="H8" s="17" t="s">
        <v>319</v>
      </c>
      <c r="I8" s="17"/>
    </row>
    <row r="9" spans="2:9" ht="15">
      <c r="B9" s="17"/>
      <c r="C9" s="17"/>
      <c r="D9" s="17"/>
      <c r="E9" s="17"/>
      <c r="F9" s="17"/>
      <c r="G9" s="17"/>
      <c r="H9" s="17"/>
      <c r="I9" s="17"/>
    </row>
    <row r="10" spans="5:9" ht="15">
      <c r="E10" s="9" t="s">
        <v>320</v>
      </c>
      <c r="F10" s="9"/>
      <c r="G10" s="9"/>
      <c r="H10" s="17" t="s">
        <v>321</v>
      </c>
      <c r="I10" s="17"/>
    </row>
    <row r="11" spans="2:9" ht="15">
      <c r="B11" s="17"/>
      <c r="C11" s="17"/>
      <c r="D11" s="9"/>
      <c r="E11" s="9"/>
      <c r="F11" s="9"/>
      <c r="G11" s="9"/>
      <c r="H11" s="17"/>
      <c r="I11" s="17"/>
    </row>
    <row r="12" spans="5:9" ht="15">
      <c r="E12" s="9" t="s">
        <v>322</v>
      </c>
      <c r="F12" s="9"/>
      <c r="G12" s="9"/>
      <c r="H12" s="17" t="s">
        <v>323</v>
      </c>
      <c r="I12" s="17"/>
    </row>
    <row r="13" spans="2:9" ht="15">
      <c r="B13" s="17"/>
      <c r="C13" s="17"/>
      <c r="D13" s="17"/>
      <c r="E13" s="17"/>
      <c r="F13" s="17"/>
      <c r="G13" s="17"/>
      <c r="H13" s="17"/>
      <c r="I13" s="17"/>
    </row>
    <row r="14" spans="5:9" ht="15">
      <c r="E14" s="9" t="s">
        <v>324</v>
      </c>
      <c r="F14" s="9"/>
      <c r="G14" s="9"/>
      <c r="H14" s="17" t="s">
        <v>325</v>
      </c>
      <c r="I14" s="17"/>
    </row>
    <row r="15" spans="5:7" ht="15">
      <c r="E15" s="9"/>
      <c r="F15" s="9"/>
      <c r="G15" s="9"/>
    </row>
    <row r="16" spans="5:9" ht="15">
      <c r="E16" s="9" t="s">
        <v>326</v>
      </c>
      <c r="F16" s="9"/>
      <c r="G16" s="9"/>
      <c r="H16" s="17" t="s">
        <v>327</v>
      </c>
      <c r="I16" s="17"/>
    </row>
    <row r="17" spans="1:9" ht="15">
      <c r="A17" s="17"/>
      <c r="B17" s="17"/>
      <c r="C17" s="17"/>
      <c r="D17" s="17"/>
      <c r="E17" s="17"/>
      <c r="F17" s="17"/>
      <c r="G17" s="17"/>
      <c r="H17" s="17"/>
      <c r="I17" s="17"/>
    </row>
    <row r="18" spans="5:9" ht="15">
      <c r="E18" s="9" t="s">
        <v>328</v>
      </c>
      <c r="F18" s="9"/>
      <c r="G18" s="9"/>
      <c r="H18" s="17" t="s">
        <v>329</v>
      </c>
      <c r="I18" s="17"/>
    </row>
    <row r="19" spans="3:7" ht="15">
      <c r="C19" s="17"/>
      <c r="D19" s="17"/>
      <c r="E19" s="17"/>
      <c r="F19" s="17"/>
      <c r="G19" s="17"/>
    </row>
    <row r="20" spans="1:7" ht="15">
      <c r="A20" s="6" t="s">
        <v>330</v>
      </c>
      <c r="C20" s="17" t="s">
        <v>331</v>
      </c>
      <c r="D20" s="17"/>
      <c r="E20" s="17"/>
      <c r="F20" s="17"/>
      <c r="G20" s="17"/>
    </row>
    <row r="21" spans="3:7" ht="15">
      <c r="C21" s="17"/>
      <c r="D21" s="17"/>
      <c r="E21" s="17"/>
      <c r="F21" s="17"/>
      <c r="G21" s="17"/>
    </row>
    <row r="22" spans="5:9" ht="15">
      <c r="E22" s="9" t="s">
        <v>332</v>
      </c>
      <c r="F22" s="9"/>
      <c r="G22" s="9"/>
      <c r="H22" s="17" t="s">
        <v>333</v>
      </c>
      <c r="I22" s="17"/>
    </row>
  </sheetData>
  <sheetProtection selectLockedCells="1" selectUnlockedCells="1"/>
  <mergeCells count="35">
    <mergeCell ref="A2:F2"/>
    <mergeCell ref="H5:I5"/>
    <mergeCell ref="C6:G6"/>
    <mergeCell ref="B7:C7"/>
    <mergeCell ref="D7:G7"/>
    <mergeCell ref="H7:I7"/>
    <mergeCell ref="E8:G8"/>
    <mergeCell ref="H8:I8"/>
    <mergeCell ref="B9:C9"/>
    <mergeCell ref="D9:E9"/>
    <mergeCell ref="F9:G9"/>
    <mergeCell ref="H9:I9"/>
    <mergeCell ref="E10:G10"/>
    <mergeCell ref="H10:I10"/>
    <mergeCell ref="B11:C11"/>
    <mergeCell ref="D11:G11"/>
    <mergeCell ref="H11:I11"/>
    <mergeCell ref="E12:G12"/>
    <mergeCell ref="H12:I12"/>
    <mergeCell ref="B13:G13"/>
    <mergeCell ref="H13:I13"/>
    <mergeCell ref="E14:G14"/>
    <mergeCell ref="H14:I14"/>
    <mergeCell ref="E15:G15"/>
    <mergeCell ref="E16:G16"/>
    <mergeCell ref="H16:I16"/>
    <mergeCell ref="A17:G17"/>
    <mergeCell ref="H17:I17"/>
    <mergeCell ref="E18:G18"/>
    <mergeCell ref="H18:I18"/>
    <mergeCell ref="C19:G19"/>
    <mergeCell ref="C20:G20"/>
    <mergeCell ref="C21:G21"/>
    <mergeCell ref="E22:G22"/>
    <mergeCell ref="H22:I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16384" width="8.7109375" style="0" customWidth="1"/>
  </cols>
  <sheetData>
    <row r="2" spans="1:6" ht="15" customHeight="1">
      <c r="A2" s="13" t="s">
        <v>334</v>
      </c>
      <c r="B2" s="13"/>
      <c r="C2" s="13"/>
      <c r="D2" s="13"/>
      <c r="E2" s="13"/>
      <c r="F2" s="13"/>
    </row>
    <row r="5" spans="3:9" ht="39.75" customHeight="1">
      <c r="C5" s="13" t="s">
        <v>335</v>
      </c>
      <c r="D5" s="13"/>
      <c r="F5" s="13" t="s">
        <v>336</v>
      </c>
      <c r="G5" s="13"/>
      <c r="H5" s="17"/>
      <c r="I5" s="17"/>
    </row>
    <row r="6" ht="15">
      <c r="A6" t="s">
        <v>337</v>
      </c>
    </row>
    <row r="7" ht="15">
      <c r="A7" t="s">
        <v>338</v>
      </c>
    </row>
    <row r="8" spans="1:7" ht="15">
      <c r="A8" t="s">
        <v>339</v>
      </c>
      <c r="C8" s="18">
        <v>257667</v>
      </c>
      <c r="D8" s="18"/>
      <c r="F8" s="18">
        <v>902257</v>
      </c>
      <c r="G8" s="18"/>
    </row>
    <row r="9" spans="1:7" ht="15">
      <c r="A9" t="s">
        <v>340</v>
      </c>
      <c r="C9" s="18">
        <v>109691</v>
      </c>
      <c r="D9" s="18"/>
      <c r="F9" s="18">
        <v>157959</v>
      </c>
      <c r="G9" s="18"/>
    </row>
    <row r="11" spans="3:7" ht="15">
      <c r="C11" s="18">
        <v>367358</v>
      </c>
      <c r="D11" s="18"/>
      <c r="F11" s="18">
        <v>1060216</v>
      </c>
      <c r="G11" s="18"/>
    </row>
    <row r="13" ht="15">
      <c r="A13" t="s">
        <v>341</v>
      </c>
    </row>
    <row r="14" spans="1:7" ht="15">
      <c r="A14" t="s">
        <v>342</v>
      </c>
      <c r="C14" s="18">
        <v>952571</v>
      </c>
      <c r="D14" s="18"/>
      <c r="F14" s="18">
        <v>1016442</v>
      </c>
      <c r="G14" s="18"/>
    </row>
    <row r="15" spans="1:7" ht="15">
      <c r="A15" t="s">
        <v>343</v>
      </c>
      <c r="C15" s="18">
        <v>266548</v>
      </c>
      <c r="D15" s="18"/>
      <c r="F15" s="18">
        <v>266174</v>
      </c>
      <c r="G15" s="18"/>
    </row>
    <row r="17" spans="3:7" ht="15">
      <c r="C17" s="18">
        <v>1219119</v>
      </c>
      <c r="D17" s="18"/>
      <c r="F17" s="18">
        <v>1282616</v>
      </c>
      <c r="G17" s="18"/>
    </row>
    <row r="18" spans="1:7" ht="15">
      <c r="A18" t="s">
        <v>344</v>
      </c>
      <c r="C18" s="19">
        <v>-497924</v>
      </c>
      <c r="D18" s="19"/>
      <c r="F18" s="19">
        <v>-535330</v>
      </c>
      <c r="G18" s="19"/>
    </row>
    <row r="20" spans="3:7" ht="15">
      <c r="C20" s="18">
        <v>721195</v>
      </c>
      <c r="D20" s="18"/>
      <c r="F20" s="18">
        <v>747286</v>
      </c>
      <c r="G20" s="18"/>
    </row>
    <row r="23" spans="1:7" ht="15">
      <c r="A23" s="6" t="s">
        <v>345</v>
      </c>
      <c r="C23" s="18">
        <v>1088553</v>
      </c>
      <c r="D23" s="18"/>
      <c r="F23" s="18">
        <v>1807502</v>
      </c>
      <c r="G23" s="18"/>
    </row>
    <row r="25" ht="15">
      <c r="A25" t="s">
        <v>346</v>
      </c>
    </row>
    <row r="26" ht="15">
      <c r="A26" t="s">
        <v>347</v>
      </c>
    </row>
    <row r="27" spans="1:7" ht="15">
      <c r="A27" t="s">
        <v>348</v>
      </c>
      <c r="C27" s="18">
        <v>28410</v>
      </c>
      <c r="D27" s="18"/>
      <c r="F27" s="18">
        <v>37945</v>
      </c>
      <c r="G27" s="18"/>
    </row>
    <row r="28" spans="1:7" ht="15">
      <c r="A28" t="s">
        <v>349</v>
      </c>
      <c r="C28" s="17" t="s">
        <v>350</v>
      </c>
      <c r="D28" s="17"/>
      <c r="F28" s="18">
        <v>300621</v>
      </c>
      <c r="G28" s="18"/>
    </row>
    <row r="29" spans="1:7" ht="15">
      <c r="A29" t="s">
        <v>351</v>
      </c>
      <c r="C29" s="17" t="s">
        <v>350</v>
      </c>
      <c r="D29" s="17"/>
      <c r="F29" s="18">
        <v>23000</v>
      </c>
      <c r="G29" s="18"/>
    </row>
    <row r="30" spans="1:7" ht="15">
      <c r="A30" t="s">
        <v>352</v>
      </c>
      <c r="C30" s="18">
        <v>8705</v>
      </c>
      <c r="D30" s="18"/>
      <c r="F30" s="18">
        <v>72788</v>
      </c>
      <c r="G30" s="18"/>
    </row>
    <row r="32" spans="3:7" ht="15">
      <c r="C32" s="18">
        <v>37115</v>
      </c>
      <c r="D32" s="18"/>
      <c r="F32" s="18">
        <v>434354</v>
      </c>
      <c r="G32" s="18"/>
    </row>
    <row r="35" spans="1:7" ht="15">
      <c r="A35" t="s">
        <v>353</v>
      </c>
      <c r="C35" s="17" t="s">
        <v>350</v>
      </c>
      <c r="D35" s="17"/>
      <c r="F35" s="18">
        <v>58828</v>
      </c>
      <c r="G35" s="18"/>
    </row>
    <row r="37" ht="15">
      <c r="A37" t="s">
        <v>354</v>
      </c>
    </row>
    <row r="38" ht="15">
      <c r="A38" t="s">
        <v>355</v>
      </c>
    </row>
    <row r="39" spans="1:7" ht="15">
      <c r="A39" t="s">
        <v>356</v>
      </c>
      <c r="C39" s="17" t="s">
        <v>350</v>
      </c>
      <c r="D39" s="17"/>
      <c r="F39" s="17" t="s">
        <v>350</v>
      </c>
      <c r="G39" s="17"/>
    </row>
    <row r="40" ht="15">
      <c r="A40" t="s">
        <v>357</v>
      </c>
    </row>
    <row r="41" spans="1:7" ht="15">
      <c r="A41" t="s">
        <v>358</v>
      </c>
      <c r="C41" s="18">
        <v>772929</v>
      </c>
      <c r="D41" s="18"/>
      <c r="F41" s="18">
        <v>1089233</v>
      </c>
      <c r="G41" s="18"/>
    </row>
    <row r="42" ht="15">
      <c r="A42" t="s">
        <v>359</v>
      </c>
    </row>
    <row r="43" ht="15">
      <c r="A43" t="s">
        <v>360</v>
      </c>
    </row>
    <row r="44" spans="1:7" ht="15">
      <c r="A44" t="s">
        <v>361</v>
      </c>
      <c r="C44" s="18">
        <v>62214</v>
      </c>
      <c r="D44" s="18"/>
      <c r="F44" s="18">
        <v>62064</v>
      </c>
      <c r="G44" s="18"/>
    </row>
    <row r="45" spans="1:7" ht="15">
      <c r="A45" t="s">
        <v>362</v>
      </c>
      <c r="C45" s="18">
        <v>157927</v>
      </c>
      <c r="D45" s="18"/>
      <c r="F45" s="18">
        <v>155715</v>
      </c>
      <c r="G45" s="18"/>
    </row>
    <row r="46" ht="15">
      <c r="A46" t="s">
        <v>363</v>
      </c>
    </row>
    <row r="47" spans="1:7" ht="15">
      <c r="A47" t="s">
        <v>364</v>
      </c>
      <c r="C47" s="19">
        <v>-83151</v>
      </c>
      <c r="D47" s="19"/>
      <c r="F47" s="19">
        <v>-107794</v>
      </c>
      <c r="G47" s="19"/>
    </row>
    <row r="48" spans="1:7" ht="15">
      <c r="A48" t="s">
        <v>365</v>
      </c>
      <c r="C48" s="18">
        <v>141519</v>
      </c>
      <c r="D48" s="18"/>
      <c r="F48" s="18">
        <v>115102</v>
      </c>
      <c r="G48" s="18"/>
    </row>
    <row r="50" spans="3:7" ht="15">
      <c r="C50" s="18">
        <v>1051438</v>
      </c>
      <c r="D50" s="18"/>
      <c r="F50" s="18">
        <v>1314320</v>
      </c>
      <c r="G50" s="18"/>
    </row>
    <row r="52" spans="1:7" ht="15">
      <c r="A52" s="6" t="s">
        <v>366</v>
      </c>
      <c r="C52" s="18">
        <v>1088553</v>
      </c>
      <c r="D52" s="18"/>
      <c r="F52" s="18">
        <v>1807502</v>
      </c>
      <c r="G52" s="18"/>
    </row>
  </sheetData>
  <sheetProtection selectLockedCells="1" selectUnlockedCells="1"/>
  <mergeCells count="50">
    <mergeCell ref="A2:F2"/>
    <mergeCell ref="C5:D5"/>
    <mergeCell ref="F5:G5"/>
    <mergeCell ref="H5:I5"/>
    <mergeCell ref="C8:D8"/>
    <mergeCell ref="F8:G8"/>
    <mergeCell ref="C9:D9"/>
    <mergeCell ref="F9:G9"/>
    <mergeCell ref="C11:D11"/>
    <mergeCell ref="F11:G11"/>
    <mergeCell ref="C14:D14"/>
    <mergeCell ref="F14:G14"/>
    <mergeCell ref="C15:D15"/>
    <mergeCell ref="F15:G15"/>
    <mergeCell ref="C17:D17"/>
    <mergeCell ref="F17:G17"/>
    <mergeCell ref="C18:D18"/>
    <mergeCell ref="F18:G18"/>
    <mergeCell ref="C20:D20"/>
    <mergeCell ref="F20:G20"/>
    <mergeCell ref="C23:D23"/>
    <mergeCell ref="F23:G23"/>
    <mergeCell ref="C27:D27"/>
    <mergeCell ref="F27:G27"/>
    <mergeCell ref="C28:D28"/>
    <mergeCell ref="F28:G28"/>
    <mergeCell ref="C29:D29"/>
    <mergeCell ref="F29:G29"/>
    <mergeCell ref="C30:D30"/>
    <mergeCell ref="F30:G30"/>
    <mergeCell ref="C32:D32"/>
    <mergeCell ref="F32:G32"/>
    <mergeCell ref="C35:D35"/>
    <mergeCell ref="F35:G35"/>
    <mergeCell ref="C39:D39"/>
    <mergeCell ref="F39:G39"/>
    <mergeCell ref="C41:D41"/>
    <mergeCell ref="F41:G41"/>
    <mergeCell ref="C44:D44"/>
    <mergeCell ref="F44:G44"/>
    <mergeCell ref="C45:D45"/>
    <mergeCell ref="F45:G45"/>
    <mergeCell ref="C47:D47"/>
    <mergeCell ref="F47:G47"/>
    <mergeCell ref="C48:D48"/>
    <mergeCell ref="F48:G48"/>
    <mergeCell ref="C50:D50"/>
    <mergeCell ref="F50:G50"/>
    <mergeCell ref="C52:D52"/>
    <mergeCell ref="F52:G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3" t="s">
        <v>367</v>
      </c>
      <c r="B2" s="13"/>
      <c r="C2" s="13"/>
      <c r="D2" s="13"/>
      <c r="E2" s="13"/>
      <c r="F2" s="13"/>
    </row>
    <row r="5" spans="3:10" ht="39.75" customHeight="1">
      <c r="C5" s="13" t="s">
        <v>368</v>
      </c>
      <c r="D5" s="13"/>
      <c r="F5" s="13" t="s">
        <v>335</v>
      </c>
      <c r="G5" s="13"/>
      <c r="I5" s="13" t="s">
        <v>336</v>
      </c>
      <c r="J5" s="13"/>
    </row>
    <row r="6" ht="15">
      <c r="A6" t="s">
        <v>369</v>
      </c>
    </row>
    <row r="7" spans="1:10" ht="15">
      <c r="A7" t="s">
        <v>370</v>
      </c>
      <c r="C7" s="18">
        <v>437586</v>
      </c>
      <c r="D7" s="18"/>
      <c r="F7" s="18">
        <v>615731</v>
      </c>
      <c r="G7" s="18"/>
      <c r="I7" s="18">
        <v>934525</v>
      </c>
      <c r="J7" s="18"/>
    </row>
    <row r="8" spans="1:10" ht="15">
      <c r="A8" t="s">
        <v>371</v>
      </c>
      <c r="C8" s="19">
        <v>-45022</v>
      </c>
      <c r="D8" s="19"/>
      <c r="F8" s="19">
        <v>-7599</v>
      </c>
      <c r="G8" s="19"/>
      <c r="I8" s="17" t="s">
        <v>350</v>
      </c>
      <c r="J8" s="17"/>
    </row>
    <row r="9" spans="1:10" ht="15">
      <c r="A9" t="s">
        <v>372</v>
      </c>
      <c r="C9" s="18">
        <v>19450</v>
      </c>
      <c r="D9" s="18"/>
      <c r="F9" s="19">
        <v>-38166</v>
      </c>
      <c r="G9" s="19"/>
      <c r="I9" s="17" t="s">
        <v>350</v>
      </c>
      <c r="J9" s="17"/>
    </row>
    <row r="10" spans="1:10" ht="15">
      <c r="A10" t="s">
        <v>373</v>
      </c>
      <c r="C10" s="17" t="s">
        <v>350</v>
      </c>
      <c r="D10" s="17"/>
      <c r="F10" s="17" t="s">
        <v>350</v>
      </c>
      <c r="G10" s="17"/>
      <c r="I10" s="18">
        <v>14173</v>
      </c>
      <c r="J10" s="18"/>
    </row>
    <row r="11" spans="1:10" ht="15">
      <c r="A11" t="s">
        <v>374</v>
      </c>
      <c r="C11" s="17" t="s">
        <v>350</v>
      </c>
      <c r="D11" s="17"/>
      <c r="F11" s="17" t="s">
        <v>350</v>
      </c>
      <c r="G11" s="17"/>
      <c r="I11" s="18">
        <v>12057</v>
      </c>
      <c r="J11" s="18"/>
    </row>
    <row r="12" spans="1:10" ht="15">
      <c r="A12" t="s">
        <v>375</v>
      </c>
      <c r="C12" s="18">
        <v>3912</v>
      </c>
      <c r="D12" s="18"/>
      <c r="F12" s="18">
        <v>6196</v>
      </c>
      <c r="G12" s="18"/>
      <c r="I12" s="18">
        <v>7330</v>
      </c>
      <c r="J12" s="18"/>
    </row>
    <row r="14" spans="3:10" ht="15">
      <c r="C14" s="18">
        <v>415926</v>
      </c>
      <c r="D14" s="18"/>
      <c r="F14" s="18">
        <v>576162</v>
      </c>
      <c r="G14" s="18"/>
      <c r="I14" s="18">
        <v>968085</v>
      </c>
      <c r="J14" s="18"/>
    </row>
    <row r="17" ht="15">
      <c r="A17" t="s">
        <v>376</v>
      </c>
    </row>
    <row r="18" spans="1:10" ht="15">
      <c r="A18" t="s">
        <v>377</v>
      </c>
      <c r="C18" s="18">
        <v>130793</v>
      </c>
      <c r="D18" s="18"/>
      <c r="F18" s="18">
        <v>192187</v>
      </c>
      <c r="G18" s="18"/>
      <c r="I18" s="18">
        <v>272129</v>
      </c>
      <c r="J18" s="18"/>
    </row>
    <row r="19" spans="1:10" ht="15">
      <c r="A19" t="s">
        <v>378</v>
      </c>
      <c r="C19" s="18">
        <v>13780</v>
      </c>
      <c r="D19" s="18"/>
      <c r="G19" s="11">
        <v>30825</v>
      </c>
      <c r="I19" s="18">
        <v>52638</v>
      </c>
      <c r="J19" s="18"/>
    </row>
    <row r="20" spans="1:10" ht="15">
      <c r="A20" t="s">
        <v>379</v>
      </c>
      <c r="C20" s="18">
        <v>102244</v>
      </c>
      <c r="D20" s="18"/>
      <c r="F20" s="18">
        <v>112157</v>
      </c>
      <c r="G20" s="18"/>
      <c r="I20" s="18">
        <v>165212</v>
      </c>
      <c r="J20" s="18"/>
    </row>
    <row r="21" spans="1:10" ht="15">
      <c r="A21" t="s">
        <v>380</v>
      </c>
      <c r="C21" s="18">
        <v>30000</v>
      </c>
      <c r="D21" s="18"/>
      <c r="F21" s="18">
        <v>48000</v>
      </c>
      <c r="G21" s="18"/>
      <c r="I21" s="18">
        <v>50554</v>
      </c>
      <c r="J21" s="18"/>
    </row>
    <row r="22" spans="1:10" ht="15">
      <c r="A22" t="s">
        <v>381</v>
      </c>
      <c r="C22" s="17" t="s">
        <v>350</v>
      </c>
      <c r="D22" s="17"/>
      <c r="F22" s="17" t="s">
        <v>350</v>
      </c>
      <c r="G22" s="17"/>
      <c r="I22" s="18">
        <v>10187</v>
      </c>
      <c r="J22" s="18"/>
    </row>
    <row r="23" spans="1:10" ht="15">
      <c r="A23" t="s">
        <v>382</v>
      </c>
      <c r="C23" s="18">
        <v>35000</v>
      </c>
      <c r="D23" s="18"/>
      <c r="F23" s="18">
        <v>42000</v>
      </c>
      <c r="G23" s="18"/>
      <c r="I23" s="18">
        <v>45000</v>
      </c>
      <c r="J23" s="18"/>
    </row>
    <row r="25" spans="3:10" ht="15">
      <c r="C25" s="18">
        <v>311817</v>
      </c>
      <c r="D25" s="18"/>
      <c r="F25" s="18">
        <v>425169</v>
      </c>
      <c r="G25" s="18"/>
      <c r="I25" s="18">
        <v>595720</v>
      </c>
      <c r="J25" s="18"/>
    </row>
    <row r="28" spans="1:10" ht="15">
      <c r="A28" t="s">
        <v>383</v>
      </c>
      <c r="C28" s="18">
        <v>104109</v>
      </c>
      <c r="D28" s="18"/>
      <c r="F28" s="18">
        <v>150993</v>
      </c>
      <c r="G28" s="18"/>
      <c r="I28" s="18">
        <v>372365</v>
      </c>
      <c r="J28" s="18"/>
    </row>
    <row r="29" spans="1:10" ht="15">
      <c r="A29" t="s">
        <v>384</v>
      </c>
      <c r="C29" s="18">
        <v>10000</v>
      </c>
      <c r="D29" s="18"/>
      <c r="F29" s="18">
        <v>8877</v>
      </c>
      <c r="G29" s="18"/>
      <c r="I29" s="18">
        <v>82478</v>
      </c>
      <c r="J29" s="18"/>
    </row>
    <row r="31" spans="1:10" ht="15">
      <c r="A31" t="s">
        <v>385</v>
      </c>
      <c r="C31" s="18">
        <v>94109</v>
      </c>
      <c r="D31" s="18"/>
      <c r="F31" s="18">
        <v>142116</v>
      </c>
      <c r="G31" s="18"/>
      <c r="I31" s="18">
        <v>289887</v>
      </c>
      <c r="J31" s="18"/>
    </row>
    <row r="34" spans="1:10" ht="15">
      <c r="A34" t="s">
        <v>386</v>
      </c>
      <c r="C34" s="18">
        <v>88385</v>
      </c>
      <c r="D34" s="18"/>
      <c r="F34" s="18">
        <v>213634</v>
      </c>
      <c r="G34" s="18"/>
      <c r="I34" s="18">
        <v>316304</v>
      </c>
      <c r="J34" s="18"/>
    </row>
    <row r="37" spans="1:10" ht="15">
      <c r="A37" t="s">
        <v>387</v>
      </c>
      <c r="C37" s="18">
        <v>5724</v>
      </c>
      <c r="D37" s="18"/>
      <c r="F37" s="19">
        <v>-71518</v>
      </c>
      <c r="G37" s="19"/>
      <c r="I37" s="19">
        <v>-26417</v>
      </c>
      <c r="J37" s="19"/>
    </row>
    <row r="40" spans="1:10" ht="15">
      <c r="A40" t="s">
        <v>388</v>
      </c>
      <c r="C40" s="20">
        <v>0.01</v>
      </c>
      <c r="D40" s="20"/>
      <c r="F40" s="21">
        <v>-0.13</v>
      </c>
      <c r="G40" s="21"/>
      <c r="I40" s="21">
        <v>-0.05</v>
      </c>
      <c r="J40" s="21"/>
    </row>
  </sheetData>
  <sheetProtection selectLockedCells="1" selectUnlockedCells="1"/>
  <mergeCells count="63">
    <mergeCell ref="A2:F2"/>
    <mergeCell ref="C5:D5"/>
    <mergeCell ref="F5:G5"/>
    <mergeCell ref="I5:J5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4:D14"/>
    <mergeCell ref="F14:G14"/>
    <mergeCell ref="I14:J14"/>
    <mergeCell ref="C18:D18"/>
    <mergeCell ref="F18:G18"/>
    <mergeCell ref="I18:J18"/>
    <mergeCell ref="C19:D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5:D25"/>
    <mergeCell ref="F25:G25"/>
    <mergeCell ref="I25:J25"/>
    <mergeCell ref="C28:D28"/>
    <mergeCell ref="F28:G28"/>
    <mergeCell ref="I28:J28"/>
    <mergeCell ref="C29:D29"/>
    <mergeCell ref="F29:G29"/>
    <mergeCell ref="I29:J29"/>
    <mergeCell ref="C31:D31"/>
    <mergeCell ref="F31:G31"/>
    <mergeCell ref="I31:J31"/>
    <mergeCell ref="C34:D34"/>
    <mergeCell ref="F34:G34"/>
    <mergeCell ref="I34:J34"/>
    <mergeCell ref="C37:D37"/>
    <mergeCell ref="F37:G37"/>
    <mergeCell ref="I37:J37"/>
    <mergeCell ref="C40:D40"/>
    <mergeCell ref="F40:G40"/>
    <mergeCell ref="I40:J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5" width="10.7109375" style="0" customWidth="1"/>
    <col min="6" max="6" width="21.7109375" style="0" customWidth="1"/>
    <col min="7" max="7" width="11.7109375" style="0" customWidth="1"/>
    <col min="8" max="8" width="32.7109375" style="0" customWidth="1"/>
    <col min="9" max="9" width="18.7109375" style="0" customWidth="1"/>
    <col min="10" max="16384" width="8.7109375" style="0" customWidth="1"/>
  </cols>
  <sheetData>
    <row r="2" spans="2:9" ht="39.75" customHeight="1">
      <c r="B2" s="17" t="s">
        <v>389</v>
      </c>
      <c r="C2" s="17"/>
      <c r="D2" s="17" t="s">
        <v>390</v>
      </c>
      <c r="E2" s="17"/>
      <c r="F2" s="1" t="s">
        <v>391</v>
      </c>
      <c r="G2" t="s">
        <v>392</v>
      </c>
      <c r="H2" s="1" t="s">
        <v>393</v>
      </c>
      <c r="I2" s="1" t="s">
        <v>394</v>
      </c>
    </row>
    <row r="3" spans="2:9" ht="15">
      <c r="B3" t="s">
        <v>395</v>
      </c>
      <c r="C3" t="s">
        <v>396</v>
      </c>
      <c r="D3" t="s">
        <v>395</v>
      </c>
      <c r="E3" t="s">
        <v>396</v>
      </c>
      <c r="F3" t="s">
        <v>397</v>
      </c>
      <c r="G3" t="s">
        <v>398</v>
      </c>
      <c r="H3" t="s">
        <v>399</v>
      </c>
      <c r="I3" t="s">
        <v>400</v>
      </c>
    </row>
    <row r="7" spans="1:9" ht="15">
      <c r="A7" t="s">
        <v>401</v>
      </c>
      <c r="B7" s="11">
        <v>540659</v>
      </c>
      <c r="C7" s="22">
        <v>470910</v>
      </c>
      <c r="D7" s="11">
        <v>629143</v>
      </c>
      <c r="E7" s="22">
        <v>62914</v>
      </c>
      <c r="F7" s="22">
        <v>456246</v>
      </c>
      <c r="G7" t="s">
        <v>402</v>
      </c>
      <c r="H7" t="s">
        <v>403</v>
      </c>
      <c r="I7" t="s">
        <v>404</v>
      </c>
    </row>
    <row r="8" spans="1:9" ht="15">
      <c r="A8" t="s">
        <v>405</v>
      </c>
      <c r="B8" t="s">
        <v>60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s="11">
        <v>23995</v>
      </c>
      <c r="I8" t="s">
        <v>60</v>
      </c>
    </row>
    <row r="9" spans="1:9" ht="15">
      <c r="A9" t="s">
        <v>406</v>
      </c>
      <c r="B9" t="s">
        <v>60</v>
      </c>
      <c r="C9" t="s">
        <v>60</v>
      </c>
      <c r="D9" t="s">
        <v>60</v>
      </c>
      <c r="E9" t="s">
        <v>60</v>
      </c>
      <c r="F9" t="s">
        <v>60</v>
      </c>
      <c r="G9" t="s">
        <v>60</v>
      </c>
      <c r="H9" t="s">
        <v>60</v>
      </c>
      <c r="I9" s="11">
        <v>94109</v>
      </c>
    </row>
    <row r="10" spans="1:9" ht="15">
      <c r="A10" t="s">
        <v>407</v>
      </c>
      <c r="B10" t="s">
        <v>60</v>
      </c>
      <c r="C10" t="s">
        <v>60</v>
      </c>
      <c r="D10" s="11">
        <v>1000</v>
      </c>
      <c r="E10" s="11">
        <v>100</v>
      </c>
      <c r="F10" s="11">
        <v>900</v>
      </c>
      <c r="G10" t="s">
        <v>60</v>
      </c>
      <c r="H10" t="s">
        <v>60</v>
      </c>
      <c r="I10" t="s">
        <v>60</v>
      </c>
    </row>
    <row r="11" spans="1:9" ht="15">
      <c r="A11" t="s">
        <v>408</v>
      </c>
      <c r="B11" t="s">
        <v>60</v>
      </c>
      <c r="C11" t="s">
        <v>60</v>
      </c>
      <c r="D11" s="23">
        <v>-10000</v>
      </c>
      <c r="E11" s="23">
        <v>-1000</v>
      </c>
      <c r="F11" s="11">
        <v>1000</v>
      </c>
      <c r="G11" t="s">
        <v>60</v>
      </c>
      <c r="H11" t="s">
        <v>60</v>
      </c>
      <c r="I11" t="s">
        <v>60</v>
      </c>
    </row>
    <row r="12" spans="1:9" ht="15">
      <c r="A12" t="s">
        <v>409</v>
      </c>
      <c r="B12" t="s">
        <v>60</v>
      </c>
      <c r="C12" s="11">
        <v>88385</v>
      </c>
      <c r="D12" t="s">
        <v>60</v>
      </c>
      <c r="E12" t="s">
        <v>60</v>
      </c>
      <c r="F12" s="23">
        <v>-88385</v>
      </c>
      <c r="G12" t="s">
        <v>60</v>
      </c>
      <c r="H12" t="s">
        <v>60</v>
      </c>
      <c r="I12" t="s">
        <v>60</v>
      </c>
    </row>
    <row r="14" spans="1:9" ht="15">
      <c r="A14" t="s">
        <v>410</v>
      </c>
      <c r="B14" s="11">
        <v>540659</v>
      </c>
      <c r="C14" s="11">
        <v>559295</v>
      </c>
      <c r="D14" s="11">
        <v>620143</v>
      </c>
      <c r="E14" s="11">
        <v>62014</v>
      </c>
      <c r="F14" s="11">
        <v>369761</v>
      </c>
      <c r="G14" s="23">
        <v>-83151</v>
      </c>
      <c r="H14" s="23">
        <v>-41210</v>
      </c>
      <c r="I14" s="23">
        <v>-597</v>
      </c>
    </row>
    <row r="15" spans="1:9" ht="15">
      <c r="A15" t="s">
        <v>411</v>
      </c>
      <c r="B15" t="s">
        <v>60</v>
      </c>
      <c r="C15" t="s">
        <v>60</v>
      </c>
      <c r="D15" t="s">
        <v>60</v>
      </c>
      <c r="E15" t="s">
        <v>60</v>
      </c>
      <c r="F15" t="s">
        <v>60</v>
      </c>
      <c r="G15" t="s">
        <v>60</v>
      </c>
      <c r="H15" s="11">
        <v>41210</v>
      </c>
      <c r="I15" t="s">
        <v>60</v>
      </c>
    </row>
    <row r="16" spans="1:9" ht="15">
      <c r="A16" t="s">
        <v>412</v>
      </c>
      <c r="B16" t="s">
        <v>60</v>
      </c>
      <c r="C16" t="s">
        <v>60</v>
      </c>
      <c r="D16" t="s">
        <v>60</v>
      </c>
      <c r="E16" t="s">
        <v>60</v>
      </c>
      <c r="F16" t="s">
        <v>60</v>
      </c>
      <c r="G16" t="s">
        <v>60</v>
      </c>
      <c r="H16" t="s">
        <v>60</v>
      </c>
      <c r="I16" s="11">
        <v>142116</v>
      </c>
    </row>
    <row r="17" spans="1:9" ht="15">
      <c r="A17" t="s">
        <v>407</v>
      </c>
      <c r="B17" t="s">
        <v>60</v>
      </c>
      <c r="C17" t="s">
        <v>60</v>
      </c>
      <c r="D17" s="11">
        <v>2000</v>
      </c>
      <c r="E17" s="11">
        <v>200</v>
      </c>
      <c r="F17" s="11">
        <v>1800</v>
      </c>
      <c r="G17" t="s">
        <v>60</v>
      </c>
      <c r="H17" t="s">
        <v>60</v>
      </c>
      <c r="I17" t="s">
        <v>60</v>
      </c>
    </row>
    <row r="18" spans="1:9" ht="15">
      <c r="A18" t="s">
        <v>409</v>
      </c>
      <c r="B18" t="s">
        <v>60</v>
      </c>
      <c r="C18" s="11">
        <v>213634</v>
      </c>
      <c r="D18" t="s">
        <v>60</v>
      </c>
      <c r="E18" t="s">
        <v>60</v>
      </c>
      <c r="F18" s="23">
        <v>-213634</v>
      </c>
      <c r="G18" t="s">
        <v>60</v>
      </c>
      <c r="H18" t="s">
        <v>60</v>
      </c>
      <c r="I18" t="s">
        <v>60</v>
      </c>
    </row>
    <row r="20" spans="1:9" ht="15">
      <c r="A20" t="s">
        <v>413</v>
      </c>
      <c r="B20" s="11">
        <v>540659</v>
      </c>
      <c r="C20" s="11">
        <v>772929</v>
      </c>
      <c r="D20" s="11">
        <v>622143</v>
      </c>
      <c r="E20" s="11">
        <v>62214</v>
      </c>
      <c r="F20" s="11">
        <v>157927</v>
      </c>
      <c r="G20" s="23">
        <v>-83151</v>
      </c>
      <c r="H20" t="s">
        <v>60</v>
      </c>
      <c r="I20" s="11">
        <v>141519</v>
      </c>
    </row>
    <row r="21" spans="1:9" ht="15">
      <c r="A21" t="s">
        <v>414</v>
      </c>
      <c r="B21" t="s">
        <v>60</v>
      </c>
      <c r="C21" t="s">
        <v>60</v>
      </c>
      <c r="D21" t="s">
        <v>60</v>
      </c>
      <c r="E21" t="s">
        <v>60</v>
      </c>
      <c r="F21" t="s">
        <v>60</v>
      </c>
      <c r="G21" t="s">
        <v>60</v>
      </c>
      <c r="H21" t="s">
        <v>60</v>
      </c>
      <c r="I21" s="11">
        <v>289887</v>
      </c>
    </row>
    <row r="22" spans="1:9" ht="15">
      <c r="A22" t="s">
        <v>408</v>
      </c>
      <c r="B22" t="s">
        <v>60</v>
      </c>
      <c r="C22" t="s">
        <v>60</v>
      </c>
      <c r="D22" s="23">
        <v>-1500</v>
      </c>
      <c r="E22" s="23">
        <v>-150</v>
      </c>
      <c r="F22" s="23">
        <v>-2212</v>
      </c>
      <c r="G22" t="s">
        <v>60</v>
      </c>
      <c r="H22" t="s">
        <v>60</v>
      </c>
      <c r="I22" t="s">
        <v>60</v>
      </c>
    </row>
    <row r="23" spans="1:9" ht="15">
      <c r="A23" t="s">
        <v>415</v>
      </c>
      <c r="B23" t="s">
        <v>60</v>
      </c>
      <c r="C23" t="s">
        <v>60</v>
      </c>
      <c r="D23" t="s">
        <v>60</v>
      </c>
      <c r="E23" t="s">
        <v>60</v>
      </c>
      <c r="F23" t="s">
        <v>60</v>
      </c>
      <c r="G23" s="23">
        <v>-24643</v>
      </c>
      <c r="H23" t="s">
        <v>60</v>
      </c>
      <c r="I23" t="s">
        <v>60</v>
      </c>
    </row>
    <row r="24" spans="1:9" ht="15">
      <c r="A24" t="s">
        <v>409</v>
      </c>
      <c r="B24" t="s">
        <v>60</v>
      </c>
      <c r="C24" s="11">
        <v>316304</v>
      </c>
      <c r="D24" t="s">
        <v>60</v>
      </c>
      <c r="E24" t="s">
        <v>60</v>
      </c>
      <c r="F24" t="s">
        <v>60</v>
      </c>
      <c r="G24" t="s">
        <v>60</v>
      </c>
      <c r="H24" t="s">
        <v>60</v>
      </c>
      <c r="I24" s="23">
        <v>-316304</v>
      </c>
    </row>
    <row r="26" spans="1:9" ht="15">
      <c r="A26" t="s">
        <v>416</v>
      </c>
      <c r="B26" s="11">
        <v>540659</v>
      </c>
      <c r="C26" s="22">
        <v>1089233</v>
      </c>
      <c r="D26" s="11">
        <v>620643</v>
      </c>
      <c r="E26" s="22">
        <v>62064</v>
      </c>
      <c r="F26" s="22">
        <v>155715</v>
      </c>
      <c r="G26" t="s">
        <v>417</v>
      </c>
      <c r="H26" t="s">
        <v>60</v>
      </c>
      <c r="I26" s="22">
        <v>115102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4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3" t="s">
        <v>418</v>
      </c>
      <c r="B2" s="13"/>
      <c r="C2" s="13"/>
      <c r="D2" s="13"/>
      <c r="E2" s="13"/>
      <c r="F2" s="13"/>
    </row>
    <row r="5" spans="3:10" ht="39.75" customHeight="1">
      <c r="C5" s="13" t="s">
        <v>368</v>
      </c>
      <c r="D5" s="13"/>
      <c r="F5" s="13" t="s">
        <v>335</v>
      </c>
      <c r="G5" s="13"/>
      <c r="I5" s="13" t="s">
        <v>336</v>
      </c>
      <c r="J5" s="13"/>
    </row>
    <row r="6" ht="15">
      <c r="A6" t="s">
        <v>419</v>
      </c>
    </row>
    <row r="7" spans="1:10" ht="15">
      <c r="A7" t="s">
        <v>385</v>
      </c>
      <c r="C7" s="18">
        <v>94109</v>
      </c>
      <c r="D7" s="18"/>
      <c r="F7" s="18">
        <v>142116</v>
      </c>
      <c r="G7" s="18"/>
      <c r="I7" s="18">
        <v>289887</v>
      </c>
      <c r="J7" s="18"/>
    </row>
    <row r="8" ht="15">
      <c r="A8" t="s">
        <v>420</v>
      </c>
    </row>
    <row r="9" spans="1:10" ht="15">
      <c r="A9" t="s">
        <v>421</v>
      </c>
      <c r="D9" s="11">
        <v>35000</v>
      </c>
      <c r="G9" s="11">
        <v>42000</v>
      </c>
      <c r="J9" s="11">
        <v>55187</v>
      </c>
    </row>
    <row r="10" spans="1:10" ht="15">
      <c r="A10" t="s">
        <v>422</v>
      </c>
      <c r="D10" t="s">
        <v>423</v>
      </c>
      <c r="G10" t="s">
        <v>423</v>
      </c>
      <c r="J10" s="11">
        <v>56089</v>
      </c>
    </row>
    <row r="11" spans="1:10" ht="15">
      <c r="A11" t="s">
        <v>373</v>
      </c>
      <c r="D11" t="s">
        <v>423</v>
      </c>
      <c r="G11" t="s">
        <v>423</v>
      </c>
      <c r="J11" s="23">
        <v>-14173</v>
      </c>
    </row>
    <row r="12" spans="1:10" ht="15">
      <c r="A12" s="1" t="s">
        <v>424</v>
      </c>
      <c r="D12" s="23">
        <v>-19450</v>
      </c>
      <c r="G12" s="11">
        <v>38166</v>
      </c>
      <c r="J12" t="s">
        <v>423</v>
      </c>
    </row>
    <row r="13" spans="1:10" ht="15">
      <c r="A13" t="s">
        <v>371</v>
      </c>
      <c r="D13" s="11">
        <v>45022</v>
      </c>
      <c r="G13" s="11">
        <v>7599</v>
      </c>
      <c r="J13" t="s">
        <v>423</v>
      </c>
    </row>
    <row r="14" spans="1:10" ht="15">
      <c r="A14" t="s">
        <v>425</v>
      </c>
      <c r="D14" s="11">
        <v>1000</v>
      </c>
      <c r="G14" s="11">
        <v>2000</v>
      </c>
      <c r="J14" t="s">
        <v>423</v>
      </c>
    </row>
    <row r="15" ht="15">
      <c r="A15" t="s">
        <v>426</v>
      </c>
    </row>
    <row r="16" spans="1:10" ht="15">
      <c r="A16" t="s">
        <v>340</v>
      </c>
      <c r="D16" s="23">
        <v>-31583</v>
      </c>
      <c r="G16" s="23">
        <v>-29160</v>
      </c>
      <c r="J16" s="23">
        <v>-48268</v>
      </c>
    </row>
    <row r="17" spans="1:10" ht="15">
      <c r="A17" t="s">
        <v>427</v>
      </c>
      <c r="D17" s="11">
        <v>600</v>
      </c>
      <c r="G17" t="s">
        <v>423</v>
      </c>
      <c r="J17" t="s">
        <v>423</v>
      </c>
    </row>
    <row r="18" spans="1:10" ht="15">
      <c r="A18" t="s">
        <v>348</v>
      </c>
      <c r="D18" s="11">
        <v>5902</v>
      </c>
      <c r="G18" s="11">
        <v>7027</v>
      </c>
      <c r="J18" s="11">
        <v>9535</v>
      </c>
    </row>
    <row r="19" spans="1:10" ht="15">
      <c r="A19" t="s">
        <v>352</v>
      </c>
      <c r="D19" s="11">
        <v>9403</v>
      </c>
      <c r="G19" s="23">
        <v>-2021</v>
      </c>
      <c r="J19" s="11">
        <v>64082</v>
      </c>
    </row>
    <row r="21" spans="1:10" ht="15">
      <c r="A21" t="s">
        <v>428</v>
      </c>
      <c r="C21" s="18">
        <v>140003</v>
      </c>
      <c r="D21" s="18"/>
      <c r="F21" s="18">
        <v>207727</v>
      </c>
      <c r="G21" s="18"/>
      <c r="I21" s="18">
        <v>412339</v>
      </c>
      <c r="J21" s="18"/>
    </row>
    <row r="24" ht="15">
      <c r="A24" t="s">
        <v>429</v>
      </c>
    </row>
    <row r="25" spans="1:10" ht="15">
      <c r="A25" t="s">
        <v>430</v>
      </c>
      <c r="D25" s="23">
        <v>-58041</v>
      </c>
      <c r="G25" t="s">
        <v>423</v>
      </c>
      <c r="J25" t="s">
        <v>423</v>
      </c>
    </row>
    <row r="26" spans="1:10" ht="15">
      <c r="A26" t="s">
        <v>431</v>
      </c>
      <c r="D26" s="11">
        <v>5359</v>
      </c>
      <c r="G26" s="11">
        <v>61</v>
      </c>
      <c r="J26" t="s">
        <v>423</v>
      </c>
    </row>
    <row r="27" spans="1:10" ht="15">
      <c r="A27" t="s">
        <v>432</v>
      </c>
      <c r="D27" s="23">
        <v>-77429</v>
      </c>
      <c r="G27" t="s">
        <v>423</v>
      </c>
      <c r="J27" t="s">
        <v>423</v>
      </c>
    </row>
    <row r="28" spans="1:10" ht="15">
      <c r="A28" t="s">
        <v>433</v>
      </c>
      <c r="D28" s="11">
        <v>56515</v>
      </c>
      <c r="G28" s="11">
        <v>128943</v>
      </c>
      <c r="J28" t="s">
        <v>423</v>
      </c>
    </row>
    <row r="29" spans="1:10" ht="15">
      <c r="A29" t="s">
        <v>434</v>
      </c>
      <c r="D29" t="s">
        <v>423</v>
      </c>
      <c r="G29" t="s">
        <v>423</v>
      </c>
      <c r="J29" s="11">
        <v>48500</v>
      </c>
    </row>
    <row r="30" spans="1:10" ht="15">
      <c r="A30" t="s">
        <v>435</v>
      </c>
      <c r="D30" s="11">
        <v>9318</v>
      </c>
      <c r="G30" t="s">
        <v>423</v>
      </c>
      <c r="J30" t="s">
        <v>423</v>
      </c>
    </row>
    <row r="31" spans="1:10" ht="15">
      <c r="A31" t="s">
        <v>436</v>
      </c>
      <c r="D31" t="s">
        <v>423</v>
      </c>
      <c r="G31" s="11">
        <v>77500</v>
      </c>
      <c r="J31" t="s">
        <v>423</v>
      </c>
    </row>
    <row r="32" spans="1:10" ht="15">
      <c r="A32" t="s">
        <v>415</v>
      </c>
      <c r="D32" t="s">
        <v>423</v>
      </c>
      <c r="G32" t="s">
        <v>423</v>
      </c>
      <c r="J32" s="23">
        <v>-24643</v>
      </c>
    </row>
    <row r="33" spans="1:10" ht="15">
      <c r="A33" t="s">
        <v>437</v>
      </c>
      <c r="D33" s="23">
        <v>-247708</v>
      </c>
      <c r="G33" s="23">
        <v>-311054</v>
      </c>
      <c r="J33" s="23">
        <v>-92228</v>
      </c>
    </row>
    <row r="35" spans="1:10" ht="15">
      <c r="A35" t="s">
        <v>438</v>
      </c>
      <c r="C35" s="19">
        <v>-311986</v>
      </c>
      <c r="D35" s="19"/>
      <c r="F35" s="19">
        <v>-104550</v>
      </c>
      <c r="G35" s="19"/>
      <c r="I35" s="19">
        <v>-68371</v>
      </c>
      <c r="J35" s="19"/>
    </row>
    <row r="37" ht="15">
      <c r="A37" t="s">
        <v>439</v>
      </c>
    </row>
    <row r="38" spans="1:10" ht="15">
      <c r="A38" t="s">
        <v>440</v>
      </c>
      <c r="D38" t="s">
        <v>423</v>
      </c>
      <c r="G38" t="s">
        <v>423</v>
      </c>
      <c r="J38" s="11">
        <v>450000</v>
      </c>
    </row>
    <row r="39" spans="1:10" ht="15">
      <c r="A39" t="s">
        <v>441</v>
      </c>
      <c r="D39" t="s">
        <v>423</v>
      </c>
      <c r="G39" t="s">
        <v>423</v>
      </c>
      <c r="J39" s="23">
        <v>-149378</v>
      </c>
    </row>
    <row r="40" spans="1:10" ht="15">
      <c r="A40" t="s">
        <v>442</v>
      </c>
      <c r="D40" s="11">
        <v>10000</v>
      </c>
      <c r="G40" t="s">
        <v>423</v>
      </c>
      <c r="J40" t="s">
        <v>423</v>
      </c>
    </row>
    <row r="42" spans="1:10" ht="15">
      <c r="A42" t="s">
        <v>443</v>
      </c>
      <c r="C42" s="18">
        <v>10000</v>
      </c>
      <c r="D42" s="18"/>
      <c r="F42" s="17" t="s">
        <v>350</v>
      </c>
      <c r="G42" s="17"/>
      <c r="I42" s="18">
        <v>300622</v>
      </c>
      <c r="J42" s="18"/>
    </row>
    <row r="45" spans="1:10" ht="15">
      <c r="A45" t="s">
        <v>444</v>
      </c>
      <c r="D45" s="23">
        <v>-161983</v>
      </c>
      <c r="G45" s="11">
        <v>103177</v>
      </c>
      <c r="J45" s="11">
        <v>644590</v>
      </c>
    </row>
    <row r="46" spans="1:10" ht="15">
      <c r="A46" t="s">
        <v>445</v>
      </c>
      <c r="D46" s="11">
        <v>316473</v>
      </c>
      <c r="G46" s="11">
        <v>154490</v>
      </c>
      <c r="J46" s="11">
        <v>257667</v>
      </c>
    </row>
    <row r="48" spans="1:10" ht="15">
      <c r="A48" t="s">
        <v>446</v>
      </c>
      <c r="C48" s="18">
        <v>154490</v>
      </c>
      <c r="D48" s="18"/>
      <c r="F48" s="18">
        <v>257667</v>
      </c>
      <c r="G48" s="18"/>
      <c r="I48" s="18">
        <v>902257</v>
      </c>
      <c r="J48" s="18"/>
    </row>
  </sheetData>
  <sheetProtection selectLockedCells="1" selectUnlockedCells="1"/>
  <mergeCells count="19">
    <mergeCell ref="A2:F2"/>
    <mergeCell ref="C5:D5"/>
    <mergeCell ref="F5:G5"/>
    <mergeCell ref="I5:J5"/>
    <mergeCell ref="C7:D7"/>
    <mergeCell ref="F7:G7"/>
    <mergeCell ref="I7:J7"/>
    <mergeCell ref="C21:D21"/>
    <mergeCell ref="F21:G21"/>
    <mergeCell ref="I21:J21"/>
    <mergeCell ref="C35:D35"/>
    <mergeCell ref="F35:G35"/>
    <mergeCell ref="I35:J35"/>
    <mergeCell ref="C42:D42"/>
    <mergeCell ref="F42:G42"/>
    <mergeCell ref="I42:J42"/>
    <mergeCell ref="C48:D48"/>
    <mergeCell ref="F48:G48"/>
    <mergeCell ref="I48:J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 customHeight="1">
      <c r="A2" s="13" t="s">
        <v>447</v>
      </c>
      <c r="B2" s="13"/>
      <c r="C2" s="13"/>
      <c r="D2" s="13"/>
      <c r="E2" s="13"/>
      <c r="F2" s="13"/>
    </row>
    <row r="4" spans="1:10" ht="15">
      <c r="A4" s="9" t="s">
        <v>448</v>
      </c>
      <c r="B4" s="9"/>
      <c r="C4" s="9"/>
      <c r="D4" s="9"/>
      <c r="E4" s="9"/>
      <c r="F4" s="9"/>
      <c r="G4" s="9"/>
      <c r="H4" s="9"/>
      <c r="I4" s="9"/>
      <c r="J4" s="9"/>
    </row>
    <row r="5" spans="3:10" ht="15">
      <c r="C5" s="17" t="s">
        <v>368</v>
      </c>
      <c r="D5" s="17"/>
      <c r="F5" s="17" t="s">
        <v>335</v>
      </c>
      <c r="G5" s="17"/>
      <c r="I5" s="17" t="s">
        <v>336</v>
      </c>
      <c r="J5" s="17"/>
    </row>
    <row r="6" spans="3:10" ht="15">
      <c r="C6" s="17"/>
      <c r="D6" s="17"/>
      <c r="F6" s="17"/>
      <c r="G6" s="17"/>
      <c r="I6" s="17"/>
      <c r="J6" s="17"/>
    </row>
    <row r="7" spans="1:10" ht="15">
      <c r="A7" t="s">
        <v>449</v>
      </c>
      <c r="C7" s="18">
        <v>10000</v>
      </c>
      <c r="D7" s="18"/>
      <c r="F7" s="18">
        <v>8877</v>
      </c>
      <c r="G7" s="18"/>
      <c r="I7" s="18">
        <v>72474</v>
      </c>
      <c r="J7" s="18"/>
    </row>
    <row r="8" spans="1:10" ht="15">
      <c r="A8" t="s">
        <v>450</v>
      </c>
      <c r="C8" s="17" t="s">
        <v>350</v>
      </c>
      <c r="D8" s="17"/>
      <c r="F8" s="17" t="s">
        <v>350</v>
      </c>
      <c r="G8" s="17"/>
      <c r="I8" s="18">
        <v>10004</v>
      </c>
      <c r="J8" s="18"/>
    </row>
    <row r="9" spans="3:10" ht="15">
      <c r="C9" s="17"/>
      <c r="D9" s="17"/>
      <c r="F9" s="17"/>
      <c r="G9" s="17"/>
      <c r="I9" s="17"/>
      <c r="J9" s="17"/>
    </row>
    <row r="10" spans="3:10" ht="15">
      <c r="C10" s="18">
        <v>10000</v>
      </c>
      <c r="D10" s="18"/>
      <c r="F10" s="18">
        <v>8877</v>
      </c>
      <c r="G10" s="18"/>
      <c r="I10" s="18">
        <v>82478</v>
      </c>
      <c r="J10" s="18"/>
    </row>
  </sheetData>
  <sheetProtection selectLockedCells="1" selectUnlockedCells="1"/>
  <mergeCells count="20">
    <mergeCell ref="A2:F2"/>
    <mergeCell ref="A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>
      <c r="A2" s="9" t="s">
        <v>451</v>
      </c>
      <c r="B2" s="9"/>
      <c r="C2" s="9"/>
      <c r="D2" s="9"/>
      <c r="E2" s="9"/>
      <c r="F2" s="9"/>
      <c r="G2" s="9"/>
      <c r="H2" s="9"/>
      <c r="I2" s="9"/>
      <c r="J2" s="9"/>
    </row>
    <row r="3" spans="3:10" ht="15">
      <c r="C3" s="17" t="s">
        <v>368</v>
      </c>
      <c r="D3" s="17"/>
      <c r="F3" s="17" t="s">
        <v>335</v>
      </c>
      <c r="G3" s="17"/>
      <c r="I3" s="17" t="s">
        <v>336</v>
      </c>
      <c r="J3" s="17"/>
    </row>
    <row r="4" spans="3:10" ht="15">
      <c r="C4" s="17"/>
      <c r="D4" s="17"/>
      <c r="F4" s="17"/>
      <c r="G4" s="17"/>
      <c r="I4" s="17"/>
      <c r="J4" s="17"/>
    </row>
    <row r="5" spans="1:10" ht="15">
      <c r="A5" t="s">
        <v>452</v>
      </c>
      <c r="D5" t="s">
        <v>453</v>
      </c>
      <c r="G5" t="s">
        <v>453</v>
      </c>
      <c r="J5" t="s">
        <v>453</v>
      </c>
    </row>
    <row r="6" spans="1:10" ht="15">
      <c r="A6" t="s">
        <v>454</v>
      </c>
      <c r="D6" s="24">
        <v>2.55</v>
      </c>
      <c r="G6" s="24">
        <v>2.55</v>
      </c>
      <c r="J6" s="24">
        <v>2.55</v>
      </c>
    </row>
    <row r="7" spans="1:10" ht="15">
      <c r="A7" t="s">
        <v>455</v>
      </c>
      <c r="D7" s="25">
        <v>-2.55</v>
      </c>
      <c r="G7" s="25">
        <v>-2.55</v>
      </c>
      <c r="J7" t="s">
        <v>423</v>
      </c>
    </row>
    <row r="8" spans="1:10" ht="15">
      <c r="A8" t="s">
        <v>456</v>
      </c>
      <c r="D8" s="25">
        <v>-24.94</v>
      </c>
      <c r="G8" s="25">
        <v>-28.12</v>
      </c>
      <c r="J8" s="25">
        <v>-14.4</v>
      </c>
    </row>
    <row r="9" spans="3:10" ht="15">
      <c r="C9" s="17" t="s">
        <v>457</v>
      </c>
      <c r="D9" s="17"/>
      <c r="F9" s="17" t="s">
        <v>458</v>
      </c>
      <c r="G9" s="17"/>
      <c r="I9" s="17" t="s">
        <v>459</v>
      </c>
      <c r="J9" s="17"/>
    </row>
    <row r="10" spans="3:10" ht="15">
      <c r="C10" s="17"/>
      <c r="D10" s="17"/>
      <c r="F10" s="17"/>
      <c r="G10" s="17"/>
      <c r="I10" s="17"/>
      <c r="J10" s="17"/>
    </row>
    <row r="11" spans="1:9" ht="15">
      <c r="A11" s="9" t="s">
        <v>460</v>
      </c>
      <c r="B11" s="9"/>
      <c r="C11" s="9"/>
      <c r="D11" s="9"/>
      <c r="E11" s="9"/>
      <c r="F11" s="9"/>
      <c r="G11" s="9"/>
      <c r="H11" s="9"/>
      <c r="I11" s="9"/>
    </row>
  </sheetData>
  <sheetProtection selectLockedCells="1" selectUnlockedCells="1"/>
  <mergeCells count="14">
    <mergeCell ref="A2:J2"/>
    <mergeCell ref="C3:D3"/>
    <mergeCell ref="F3:G3"/>
    <mergeCell ref="I3:J3"/>
    <mergeCell ref="C4:D4"/>
    <mergeCell ref="F4:G4"/>
    <mergeCell ref="I4:J4"/>
    <mergeCell ref="C9:D9"/>
    <mergeCell ref="F9:G9"/>
    <mergeCell ref="I9:J9"/>
    <mergeCell ref="C10:D10"/>
    <mergeCell ref="F10:G10"/>
    <mergeCell ref="I10:J10"/>
    <mergeCell ref="A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2" spans="3:10" ht="15">
      <c r="C2" s="17" t="s">
        <v>368</v>
      </c>
      <c r="D2" s="17"/>
      <c r="F2" s="17" t="s">
        <v>335</v>
      </c>
      <c r="G2" s="17"/>
      <c r="I2" s="17" t="s">
        <v>336</v>
      </c>
      <c r="J2" s="17"/>
    </row>
    <row r="3" spans="3:10" ht="15">
      <c r="C3" s="17"/>
      <c r="D3" s="17"/>
      <c r="F3" s="17"/>
      <c r="G3" s="17"/>
      <c r="I3" s="17"/>
      <c r="J3" s="17"/>
    </row>
    <row r="4" spans="1:10" ht="15">
      <c r="A4" t="s">
        <v>461</v>
      </c>
      <c r="D4" t="s">
        <v>462</v>
      </c>
      <c r="G4" t="s">
        <v>463</v>
      </c>
      <c r="J4" t="s">
        <v>464</v>
      </c>
    </row>
    <row r="5" spans="1:10" ht="15">
      <c r="A5" t="s">
        <v>465</v>
      </c>
      <c r="D5" t="s">
        <v>466</v>
      </c>
      <c r="G5" t="s">
        <v>467</v>
      </c>
      <c r="J5" t="s">
        <v>468</v>
      </c>
    </row>
    <row r="6" spans="1:10" ht="15">
      <c r="A6" t="s">
        <v>469</v>
      </c>
      <c r="C6" s="17" t="s">
        <v>466</v>
      </c>
      <c r="D6" s="17"/>
      <c r="F6" s="17" t="s">
        <v>470</v>
      </c>
      <c r="G6" s="17"/>
      <c r="I6" s="17" t="s">
        <v>471</v>
      </c>
      <c r="J6" s="17"/>
    </row>
    <row r="7" ht="15">
      <c r="A7" t="s">
        <v>472</v>
      </c>
    </row>
  </sheetData>
  <sheetProtection selectLockedCells="1" selectUnlockedCells="1"/>
  <mergeCells count="9">
    <mergeCell ref="C2:D2"/>
    <mergeCell ref="F2:G2"/>
    <mergeCell ref="I2:J2"/>
    <mergeCell ref="C3:D3"/>
    <mergeCell ref="F3:G3"/>
    <mergeCell ref="I3:J3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3" t="s">
        <v>447</v>
      </c>
      <c r="B2" s="13"/>
      <c r="C2" s="13"/>
      <c r="D2" s="13"/>
      <c r="E2" s="13"/>
      <c r="F2" s="13"/>
    </row>
    <row r="5" spans="3:10" ht="39.75" customHeight="1">
      <c r="C5" s="13" t="s">
        <v>368</v>
      </c>
      <c r="D5" s="13"/>
      <c r="F5" s="13" t="s">
        <v>335</v>
      </c>
      <c r="G5" s="13"/>
      <c r="I5" s="13" t="s">
        <v>336</v>
      </c>
      <c r="J5" s="13"/>
    </row>
    <row r="6" ht="15">
      <c r="A6" t="s">
        <v>473</v>
      </c>
    </row>
    <row r="7" spans="1:10" ht="15">
      <c r="A7" t="s">
        <v>370</v>
      </c>
      <c r="C7" s="18">
        <v>437586</v>
      </c>
      <c r="D7" s="18"/>
      <c r="F7" s="18">
        <v>615731</v>
      </c>
      <c r="G7" s="18"/>
      <c r="I7" s="18">
        <v>934525</v>
      </c>
      <c r="J7" s="18"/>
    </row>
    <row r="8" spans="1:10" ht="15">
      <c r="A8" t="s">
        <v>371</v>
      </c>
      <c r="D8" s="23">
        <v>-45022</v>
      </c>
      <c r="G8" s="23">
        <v>-7599</v>
      </c>
      <c r="J8" t="s">
        <v>423</v>
      </c>
    </row>
    <row r="10" spans="3:10" ht="15">
      <c r="C10" s="18">
        <v>392564</v>
      </c>
      <c r="D10" s="18"/>
      <c r="F10" s="18">
        <v>608132</v>
      </c>
      <c r="G10" s="18"/>
      <c r="I10" s="18">
        <v>934525</v>
      </c>
      <c r="J10" s="18"/>
    </row>
    <row r="13" spans="1:10" ht="15">
      <c r="A13" t="s">
        <v>474</v>
      </c>
      <c r="D13" s="11">
        <v>100563</v>
      </c>
      <c r="G13" s="11">
        <v>148844</v>
      </c>
      <c r="J13" s="11">
        <v>257813</v>
      </c>
    </row>
    <row r="14" spans="1:10" ht="15">
      <c r="A14" t="s">
        <v>475</v>
      </c>
      <c r="D14" s="11">
        <v>30230</v>
      </c>
      <c r="G14" s="11">
        <v>43343</v>
      </c>
      <c r="J14" s="11">
        <v>66954</v>
      </c>
    </row>
    <row r="15" spans="1:10" ht="15">
      <c r="A15" t="s">
        <v>421</v>
      </c>
      <c r="D15" s="11">
        <v>35000</v>
      </c>
      <c r="G15" s="11">
        <v>42000</v>
      </c>
      <c r="J15" s="11">
        <v>55187</v>
      </c>
    </row>
    <row r="16" spans="1:10" ht="15">
      <c r="A16" t="s">
        <v>476</v>
      </c>
      <c r="D16" s="11">
        <v>10000</v>
      </c>
      <c r="G16" s="11">
        <v>8877</v>
      </c>
      <c r="J16" s="11">
        <v>82478</v>
      </c>
    </row>
    <row r="18" spans="3:10" ht="15">
      <c r="C18" s="18">
        <v>175793</v>
      </c>
      <c r="D18" s="18"/>
      <c r="F18" s="18">
        <v>243064</v>
      </c>
      <c r="G18" s="18"/>
      <c r="I18" s="18">
        <v>462432</v>
      </c>
      <c r="J18" s="18"/>
    </row>
    <row r="21" spans="1:10" ht="39.75" customHeight="1">
      <c r="A21" s="1" t="s">
        <v>477</v>
      </c>
      <c r="C21" s="18">
        <v>216771</v>
      </c>
      <c r="D21" s="18"/>
      <c r="F21" s="18">
        <v>365068</v>
      </c>
      <c r="G21" s="18"/>
      <c r="I21" s="18">
        <v>472093</v>
      </c>
      <c r="J21" s="18"/>
    </row>
  </sheetData>
  <sheetProtection selectLockedCells="1" selectUnlockedCells="1"/>
  <mergeCells count="16">
    <mergeCell ref="A2:F2"/>
    <mergeCell ref="C5:D5"/>
    <mergeCell ref="F5:G5"/>
    <mergeCell ref="I5:J5"/>
    <mergeCell ref="C7:D7"/>
    <mergeCell ref="F7:G7"/>
    <mergeCell ref="I7:J7"/>
    <mergeCell ref="C10:D10"/>
    <mergeCell ref="F10:G10"/>
    <mergeCell ref="I10:J10"/>
    <mergeCell ref="C18:D18"/>
    <mergeCell ref="F18:G18"/>
    <mergeCell ref="I18:J18"/>
    <mergeCell ref="C21:D21"/>
    <mergeCell ref="F21:G21"/>
    <mergeCell ref="I21: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49.7109375" style="0" customWidth="1"/>
    <col min="3" max="3" width="52.7109375" style="0" customWidth="1"/>
    <col min="4" max="4" width="49.7109375" style="0" customWidth="1"/>
    <col min="5" max="16384" width="8.7109375" style="0" customWidth="1"/>
  </cols>
  <sheetData>
    <row r="2" spans="1:4" ht="15">
      <c r="A2" s="2" t="s">
        <v>5</v>
      </c>
      <c r="B2" s="2" t="s">
        <v>6</v>
      </c>
      <c r="C2" s="3" t="s">
        <v>7</v>
      </c>
      <c r="D2" s="2" t="s">
        <v>8</v>
      </c>
    </row>
    <row r="3" spans="1:4" ht="15">
      <c r="A3" t="s">
        <v>9</v>
      </c>
      <c r="B3" s="4">
        <v>0</v>
      </c>
      <c r="C3" s="4">
        <v>11144150</v>
      </c>
      <c r="D3" s="5" t="s">
        <v>10</v>
      </c>
    </row>
    <row r="4" spans="1:4" ht="15">
      <c r="A4" t="s">
        <v>11</v>
      </c>
      <c r="B4" s="4">
        <v>303651</v>
      </c>
      <c r="C4" s="4">
        <v>303651</v>
      </c>
      <c r="D4" s="5" t="s">
        <v>12</v>
      </c>
    </row>
    <row r="5" spans="1:4" ht="15">
      <c r="A5" t="s">
        <v>13</v>
      </c>
      <c r="B5" s="4">
        <v>247593</v>
      </c>
      <c r="C5" s="4">
        <v>601841</v>
      </c>
      <c r="D5" s="5" t="s">
        <v>14</v>
      </c>
    </row>
    <row r="6" spans="1:4" ht="15">
      <c r="A6" s="6" t="s">
        <v>15</v>
      </c>
      <c r="B6" s="7">
        <v>551244</v>
      </c>
      <c r="C6" s="7">
        <v>12049642</v>
      </c>
      <c r="D6" s="8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3" t="s">
        <v>447</v>
      </c>
      <c r="B2" s="13"/>
      <c r="C2" s="13"/>
      <c r="D2" s="13"/>
      <c r="E2" s="13"/>
      <c r="F2" s="13"/>
    </row>
    <row r="5" spans="3:10" ht="39.75" customHeight="1">
      <c r="C5" s="13" t="s">
        <v>368</v>
      </c>
      <c r="D5" s="13"/>
      <c r="F5" s="13" t="s">
        <v>335</v>
      </c>
      <c r="G5" s="13"/>
      <c r="I5" s="13" t="s">
        <v>336</v>
      </c>
      <c r="J5" s="13"/>
    </row>
    <row r="6" spans="1:10" ht="15">
      <c r="A6" t="s">
        <v>478</v>
      </c>
      <c r="C6" s="18">
        <v>4655000</v>
      </c>
      <c r="D6" s="18"/>
      <c r="F6" s="18">
        <v>4829000</v>
      </c>
      <c r="G6" s="18"/>
      <c r="I6" s="18">
        <v>7618000</v>
      </c>
      <c r="J6" s="18"/>
    </row>
    <row r="7" spans="1:10" ht="15">
      <c r="A7" t="s">
        <v>479</v>
      </c>
      <c r="D7" s="23">
        <v>-2134000</v>
      </c>
      <c r="G7" s="23">
        <v>-2259000</v>
      </c>
      <c r="J7" s="23">
        <v>-2790000</v>
      </c>
    </row>
    <row r="9" spans="4:10" ht="15">
      <c r="D9" s="11">
        <v>2521000</v>
      </c>
      <c r="G9" s="11">
        <v>2570000</v>
      </c>
      <c r="J9" s="11">
        <v>4828000</v>
      </c>
    </row>
    <row r="10" spans="1:10" ht="15">
      <c r="A10" t="s">
        <v>480</v>
      </c>
      <c r="D10" s="23">
        <v>-444000</v>
      </c>
      <c r="G10" s="23">
        <v>-450000</v>
      </c>
      <c r="J10" s="23">
        <v>-966000</v>
      </c>
    </row>
    <row r="12" spans="1:10" ht="15">
      <c r="A12" t="s">
        <v>481</v>
      </c>
      <c r="D12" s="11">
        <v>2077000</v>
      </c>
      <c r="G12" s="11">
        <v>2120000</v>
      </c>
      <c r="J12" s="11">
        <v>3862000</v>
      </c>
    </row>
    <row r="13" spans="1:10" ht="15">
      <c r="A13" s="1" t="s">
        <v>482</v>
      </c>
      <c r="D13" s="23">
        <v>-820000</v>
      </c>
      <c r="G13" s="23">
        <v>-477000</v>
      </c>
      <c r="J13" s="23">
        <v>-1023000</v>
      </c>
    </row>
    <row r="16" spans="1:10" ht="15">
      <c r="A16" t="s">
        <v>483</v>
      </c>
      <c r="C16" s="18">
        <v>1257000</v>
      </c>
      <c r="D16" s="18"/>
      <c r="F16" s="18">
        <v>1643000</v>
      </c>
      <c r="G16" s="18"/>
      <c r="I16" s="18">
        <v>2839000</v>
      </c>
      <c r="J16" s="18"/>
    </row>
    <row r="19" ht="39.75" customHeight="1">
      <c r="A19" s="1" t="s">
        <v>484</v>
      </c>
    </row>
    <row r="21" spans="1:10" ht="15">
      <c r="A21" t="s">
        <v>485</v>
      </c>
      <c r="C21" s="18">
        <v>1019000</v>
      </c>
      <c r="D21" s="18"/>
      <c r="F21" s="18">
        <v>1257000</v>
      </c>
      <c r="G21" s="18"/>
      <c r="I21" s="18">
        <v>1643000</v>
      </c>
      <c r="J21" s="18"/>
    </row>
    <row r="23" spans="1:10" ht="39.75" customHeight="1">
      <c r="A23" s="1" t="s">
        <v>486</v>
      </c>
      <c r="D23" s="23">
        <v>-9000</v>
      </c>
      <c r="G23" t="s">
        <v>423</v>
      </c>
      <c r="J23" t="s">
        <v>423</v>
      </c>
    </row>
    <row r="24" spans="1:10" ht="15">
      <c r="A24" t="s">
        <v>487</v>
      </c>
      <c r="D24" s="11">
        <v>450000</v>
      </c>
      <c r="G24" s="11">
        <v>7000</v>
      </c>
      <c r="J24" s="11">
        <v>43000</v>
      </c>
    </row>
    <row r="25" spans="1:10" ht="15">
      <c r="A25" s="1" t="s">
        <v>488</v>
      </c>
      <c r="D25" s="23">
        <v>-307000</v>
      </c>
      <c r="G25" s="23">
        <v>-405000</v>
      </c>
      <c r="J25" s="23">
        <v>-607000</v>
      </c>
    </row>
    <row r="26" spans="1:10" ht="15">
      <c r="A26" t="s">
        <v>489</v>
      </c>
      <c r="D26" s="11">
        <v>385000</v>
      </c>
      <c r="G26" s="11">
        <v>1022000</v>
      </c>
      <c r="J26" s="11">
        <v>2207000</v>
      </c>
    </row>
    <row r="27" spans="1:10" ht="15">
      <c r="A27" t="s">
        <v>490</v>
      </c>
      <c r="D27" t="s">
        <v>423</v>
      </c>
      <c r="G27" t="s">
        <v>423</v>
      </c>
      <c r="J27" s="11">
        <v>60000</v>
      </c>
    </row>
    <row r="28" spans="1:10" ht="15">
      <c r="A28" t="s">
        <v>491</v>
      </c>
      <c r="D28" s="11">
        <v>58000</v>
      </c>
      <c r="G28" s="23">
        <v>-106000</v>
      </c>
      <c r="J28" s="11">
        <v>522500</v>
      </c>
    </row>
    <row r="29" spans="1:10" ht="15">
      <c r="A29" t="s">
        <v>492</v>
      </c>
      <c r="D29" s="23">
        <v>-169000</v>
      </c>
      <c r="G29" s="23">
        <v>-55000</v>
      </c>
      <c r="J29" s="23">
        <v>-649500</v>
      </c>
    </row>
    <row r="30" spans="1:10" ht="15">
      <c r="A30" t="s">
        <v>493</v>
      </c>
      <c r="D30" s="23">
        <v>-170000</v>
      </c>
      <c r="G30" s="23">
        <v>-77000</v>
      </c>
      <c r="J30" s="23">
        <v>-380000</v>
      </c>
    </row>
    <row r="31" spans="1:10" ht="15">
      <c r="A31" t="s">
        <v>494</v>
      </c>
      <c r="D31" t="s">
        <v>423</v>
      </c>
      <c r="G31" t="s">
        <v>423</v>
      </c>
      <c r="J31" t="s">
        <v>423</v>
      </c>
    </row>
    <row r="33" spans="1:10" ht="15">
      <c r="A33" t="s">
        <v>495</v>
      </c>
      <c r="C33" s="18">
        <v>1257000</v>
      </c>
      <c r="D33" s="18"/>
      <c r="F33" s="18">
        <v>1643000</v>
      </c>
      <c r="G33" s="18"/>
      <c r="I33" s="18">
        <v>2839000</v>
      </c>
      <c r="J33" s="18"/>
    </row>
  </sheetData>
  <sheetProtection selectLockedCells="1" selectUnlockedCells="1"/>
  <mergeCells count="16">
    <mergeCell ref="A2:F2"/>
    <mergeCell ref="C5:D5"/>
    <mergeCell ref="F5:G5"/>
    <mergeCell ref="I5:J5"/>
    <mergeCell ref="C6:D6"/>
    <mergeCell ref="F6:G6"/>
    <mergeCell ref="I6:J6"/>
    <mergeCell ref="C16:D16"/>
    <mergeCell ref="F16:G16"/>
    <mergeCell ref="I16:J16"/>
    <mergeCell ref="C21:D21"/>
    <mergeCell ref="F21:G21"/>
    <mergeCell ref="I21:J21"/>
    <mergeCell ref="C33:D33"/>
    <mergeCell ref="F33:G33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3" t="s">
        <v>447</v>
      </c>
      <c r="B2" s="13"/>
      <c r="C2" s="13"/>
      <c r="D2" s="13"/>
      <c r="E2" s="13"/>
      <c r="F2" s="13"/>
    </row>
    <row r="5" spans="3:9" ht="39.75" customHeight="1">
      <c r="C5" s="13" t="s">
        <v>496</v>
      </c>
      <c r="D5" s="13"/>
      <c r="F5" s="13" t="s">
        <v>497</v>
      </c>
      <c r="G5" s="13"/>
      <c r="H5" s="17"/>
      <c r="I5" s="17"/>
    </row>
    <row r="7" spans="1:7" ht="15">
      <c r="A7" t="s">
        <v>401</v>
      </c>
      <c r="D7" s="11">
        <v>63331</v>
      </c>
      <c r="G7" s="11">
        <v>457520</v>
      </c>
    </row>
    <row r="9" spans="1:7" ht="15">
      <c r="A9" t="s">
        <v>498</v>
      </c>
      <c r="D9" s="23">
        <v>-5601</v>
      </c>
      <c r="G9" s="11">
        <v>35359</v>
      </c>
    </row>
    <row r="10" spans="1:7" ht="15">
      <c r="A10" t="s">
        <v>499</v>
      </c>
      <c r="D10" s="11">
        <v>34036</v>
      </c>
      <c r="G10" s="11">
        <v>91496</v>
      </c>
    </row>
    <row r="11" spans="1:7" ht="15">
      <c r="A11" t="s">
        <v>500</v>
      </c>
      <c r="D11" s="23">
        <v>-7656</v>
      </c>
      <c r="G11" s="23">
        <v>-52998</v>
      </c>
    </row>
    <row r="14" spans="1:7" ht="15">
      <c r="A14" t="s">
        <v>410</v>
      </c>
      <c r="D14" s="11">
        <v>84110</v>
      </c>
      <c r="G14" s="11">
        <v>531377</v>
      </c>
    </row>
    <row r="16" spans="1:7" ht="15">
      <c r="A16" t="s">
        <v>498</v>
      </c>
      <c r="D16" s="11">
        <v>4119</v>
      </c>
      <c r="G16" s="23">
        <v>-66834</v>
      </c>
    </row>
    <row r="17" spans="1:7" ht="15">
      <c r="A17" t="s">
        <v>499</v>
      </c>
      <c r="D17" s="11">
        <v>250</v>
      </c>
      <c r="G17" s="11">
        <v>2500</v>
      </c>
    </row>
    <row r="18" spans="1:7" ht="15">
      <c r="A18" t="s">
        <v>500</v>
      </c>
      <c r="D18" s="23">
        <v>-8011</v>
      </c>
      <c r="G18" s="23">
        <v>-59959</v>
      </c>
    </row>
    <row r="21" spans="1:7" ht="15">
      <c r="A21" t="s">
        <v>413</v>
      </c>
      <c r="D21" s="11">
        <v>80468</v>
      </c>
      <c r="G21" s="11">
        <v>407084</v>
      </c>
    </row>
    <row r="23" spans="1:7" ht="15">
      <c r="A23" t="s">
        <v>498</v>
      </c>
      <c r="D23" s="11">
        <v>5434</v>
      </c>
      <c r="G23" s="11">
        <v>32837</v>
      </c>
    </row>
    <row r="24" spans="1:7" ht="15">
      <c r="A24" t="s">
        <v>499</v>
      </c>
      <c r="D24" s="23">
        <v>-576</v>
      </c>
      <c r="G24" s="11">
        <v>5293</v>
      </c>
    </row>
    <row r="25" spans="1:7" ht="15">
      <c r="A25" t="s">
        <v>500</v>
      </c>
      <c r="D25" s="23">
        <v>-7630</v>
      </c>
      <c r="G25" s="23">
        <v>-59403</v>
      </c>
    </row>
    <row r="28" spans="1:7" ht="15">
      <c r="A28" t="s">
        <v>416</v>
      </c>
      <c r="D28" s="11">
        <v>77696</v>
      </c>
      <c r="G28" s="11">
        <v>385811</v>
      </c>
    </row>
    <row r="31" ht="15">
      <c r="A31" t="s">
        <v>501</v>
      </c>
    </row>
    <row r="32" spans="1:7" ht="15">
      <c r="A32" t="s">
        <v>502</v>
      </c>
      <c r="D32" s="11">
        <v>75904</v>
      </c>
      <c r="G32" s="11">
        <v>477267</v>
      </c>
    </row>
    <row r="33" spans="1:7" ht="15">
      <c r="A33" t="s">
        <v>503</v>
      </c>
      <c r="D33" s="11">
        <v>72262</v>
      </c>
      <c r="G33" s="11">
        <v>352974</v>
      </c>
    </row>
    <row r="34" spans="1:7" ht="15">
      <c r="A34" t="s">
        <v>504</v>
      </c>
      <c r="D34" s="11">
        <v>77696</v>
      </c>
      <c r="G34" s="11">
        <v>385811</v>
      </c>
    </row>
  </sheetData>
  <sheetProtection selectLockedCells="1" selectUnlockedCells="1"/>
  <mergeCells count="4">
    <mergeCell ref="A2:F2"/>
    <mergeCell ref="C5:D5"/>
    <mergeCell ref="F5:G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39.75" customHeight="1">
      <c r="C2" s="13" t="s">
        <v>368</v>
      </c>
      <c r="D2" s="13"/>
      <c r="F2" s="13" t="s">
        <v>335</v>
      </c>
      <c r="G2" s="13"/>
      <c r="I2" s="13" t="s">
        <v>336</v>
      </c>
      <c r="J2" s="13"/>
    </row>
    <row r="4" spans="1:10" ht="15">
      <c r="A4" s="1" t="s">
        <v>505</v>
      </c>
      <c r="C4" s="18">
        <v>247708</v>
      </c>
      <c r="D4" s="18"/>
      <c r="F4" s="18">
        <v>311054</v>
      </c>
      <c r="G4" s="18"/>
      <c r="I4" s="18">
        <v>92228</v>
      </c>
      <c r="J4" s="18"/>
    </row>
    <row r="5" spans="1:10" ht="15">
      <c r="A5" t="s">
        <v>506</v>
      </c>
      <c r="D5" t="s">
        <v>423</v>
      </c>
      <c r="G5" t="s">
        <v>423</v>
      </c>
      <c r="J5" s="11">
        <v>52638</v>
      </c>
    </row>
    <row r="6" spans="1:10" ht="15">
      <c r="A6" t="s">
        <v>507</v>
      </c>
      <c r="D6" s="11">
        <v>130793</v>
      </c>
      <c r="G6" s="11">
        <v>192187</v>
      </c>
      <c r="J6" s="11">
        <v>272129</v>
      </c>
    </row>
    <row r="7" spans="1:10" ht="15">
      <c r="A7" t="s">
        <v>508</v>
      </c>
      <c r="D7" s="11">
        <v>35000</v>
      </c>
      <c r="G7" s="11">
        <v>42000</v>
      </c>
      <c r="J7" s="11">
        <v>55187</v>
      </c>
    </row>
  </sheetData>
  <sheetProtection selectLockedCells="1" selectUnlockedCells="1"/>
  <mergeCells count="6">
    <mergeCell ref="C2:D2"/>
    <mergeCell ref="F2:G2"/>
    <mergeCell ref="I2:J2"/>
    <mergeCell ref="C4:D4"/>
    <mergeCell ref="F4:G4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2" spans="1:6" ht="15" customHeight="1">
      <c r="A2" s="13" t="s">
        <v>509</v>
      </c>
      <c r="B2" s="13"/>
      <c r="C2" s="13"/>
      <c r="D2" s="13"/>
      <c r="E2" s="13"/>
      <c r="F2" s="13"/>
    </row>
    <row r="5" spans="1:3" ht="15">
      <c r="A5" t="s">
        <v>510</v>
      </c>
      <c r="C5" t="s">
        <v>511</v>
      </c>
    </row>
    <row r="6" spans="1:3" ht="15">
      <c r="A6" s="6" t="s">
        <v>512</v>
      </c>
      <c r="C6" s="6" t="s">
        <v>513</v>
      </c>
    </row>
    <row r="7" spans="2:3" ht="15">
      <c r="B7" s="17"/>
      <c r="C7" s="17"/>
    </row>
    <row r="8" spans="1:3" ht="15">
      <c r="A8" s="6" t="s">
        <v>514</v>
      </c>
      <c r="C8" s="26">
        <v>80209</v>
      </c>
    </row>
    <row r="9" spans="1:3" ht="15">
      <c r="A9" s="6" t="s">
        <v>515</v>
      </c>
      <c r="C9" s="6" t="s">
        <v>516</v>
      </c>
    </row>
    <row r="10" spans="1:3" ht="15">
      <c r="A10" s="6" t="s">
        <v>517</v>
      </c>
      <c r="C10" s="6" t="s">
        <v>518</v>
      </c>
    </row>
    <row r="12" spans="1:3" ht="15">
      <c r="A12" s="6" t="s">
        <v>519</v>
      </c>
      <c r="C12" s="6" t="s">
        <v>520</v>
      </c>
    </row>
    <row r="13" spans="1:3" ht="15">
      <c r="A13" s="12" t="s">
        <v>521</v>
      </c>
      <c r="C13" t="s">
        <v>522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3" t="s">
        <v>523</v>
      </c>
      <c r="B2" s="13"/>
      <c r="C2" s="13"/>
      <c r="D2" s="13"/>
      <c r="E2" s="13"/>
      <c r="F2" s="13"/>
    </row>
    <row r="5" spans="3:9" ht="39.75" customHeight="1">
      <c r="C5" s="13" t="s">
        <v>504</v>
      </c>
      <c r="D5" s="13"/>
      <c r="F5" s="13" t="s">
        <v>524</v>
      </c>
      <c r="G5" s="13"/>
      <c r="H5" s="17"/>
      <c r="I5" s="17"/>
    </row>
    <row r="6" ht="15">
      <c r="A6" t="s">
        <v>525</v>
      </c>
    </row>
    <row r="7" ht="15">
      <c r="A7" t="s">
        <v>338</v>
      </c>
    </row>
    <row r="8" spans="1:7" ht="15">
      <c r="A8" t="s">
        <v>339</v>
      </c>
      <c r="C8" s="18">
        <v>902257</v>
      </c>
      <c r="D8" s="18"/>
      <c r="F8" s="20">
        <v>1018.56</v>
      </c>
      <c r="G8" s="20"/>
    </row>
    <row r="9" spans="1:7" ht="15">
      <c r="A9" t="s">
        <v>340</v>
      </c>
      <c r="D9" s="11">
        <v>157959</v>
      </c>
      <c r="G9" s="11">
        <v>131855</v>
      </c>
    </row>
    <row r="11" spans="4:7" ht="15">
      <c r="D11" s="11">
        <v>1060216</v>
      </c>
      <c r="G11" s="11">
        <v>1150415</v>
      </c>
    </row>
    <row r="13" spans="1:7" ht="15">
      <c r="A13" t="s">
        <v>341</v>
      </c>
      <c r="D13" s="11">
        <v>1282616</v>
      </c>
      <c r="G13" s="11">
        <v>1294500</v>
      </c>
    </row>
    <row r="14" spans="1:7" ht="15">
      <c r="A14" t="s">
        <v>344</v>
      </c>
      <c r="D14" s="23">
        <v>-535330</v>
      </c>
      <c r="G14" s="23">
        <v>-571830</v>
      </c>
    </row>
    <row r="16" spans="4:7" ht="15">
      <c r="D16" s="11">
        <v>747286</v>
      </c>
      <c r="G16" s="11">
        <v>722670</v>
      </c>
    </row>
    <row r="19" spans="1:7" ht="15">
      <c r="A19" s="6" t="s">
        <v>345</v>
      </c>
      <c r="C19" s="18">
        <v>1807502</v>
      </c>
      <c r="D19" s="18"/>
      <c r="F19" s="18">
        <v>1873085</v>
      </c>
      <c r="G19" s="18"/>
    </row>
    <row r="21" ht="15">
      <c r="A21" t="s">
        <v>346</v>
      </c>
    </row>
    <row r="22" ht="15">
      <c r="A22" t="s">
        <v>347</v>
      </c>
    </row>
    <row r="23" spans="1:7" ht="15">
      <c r="A23" t="s">
        <v>348</v>
      </c>
      <c r="C23" s="18">
        <v>37945</v>
      </c>
      <c r="D23" s="18"/>
      <c r="F23" s="18">
        <v>87886</v>
      </c>
      <c r="G23" s="18"/>
    </row>
    <row r="24" spans="1:7" ht="15">
      <c r="A24" t="s">
        <v>349</v>
      </c>
      <c r="D24" s="11">
        <v>300621</v>
      </c>
      <c r="G24" t="s">
        <v>423</v>
      </c>
    </row>
    <row r="25" spans="1:7" ht="15">
      <c r="A25" t="s">
        <v>351</v>
      </c>
      <c r="D25" s="11">
        <v>23000</v>
      </c>
      <c r="G25" s="11">
        <v>23000</v>
      </c>
    </row>
    <row r="26" spans="1:7" ht="15">
      <c r="A26" t="s">
        <v>352</v>
      </c>
      <c r="D26" s="11">
        <v>72788</v>
      </c>
      <c r="G26" s="11">
        <v>93375</v>
      </c>
    </row>
    <row r="28" spans="4:7" ht="15">
      <c r="D28" s="11">
        <v>434354</v>
      </c>
      <c r="G28" s="11">
        <v>204261</v>
      </c>
    </row>
    <row r="31" spans="1:7" ht="15">
      <c r="A31" t="s">
        <v>526</v>
      </c>
      <c r="D31" s="11">
        <v>58828</v>
      </c>
      <c r="F31" s="18">
        <v>63228</v>
      </c>
      <c r="G31" s="18"/>
    </row>
    <row r="33" ht="15">
      <c r="A33" t="s">
        <v>354</v>
      </c>
    </row>
    <row r="34" ht="15">
      <c r="A34" t="s">
        <v>355</v>
      </c>
    </row>
    <row r="35" spans="1:7" ht="15">
      <c r="A35" t="s">
        <v>356</v>
      </c>
      <c r="D35" t="s">
        <v>423</v>
      </c>
      <c r="G35" t="s">
        <v>423</v>
      </c>
    </row>
    <row r="36" ht="15">
      <c r="A36" t="s">
        <v>357</v>
      </c>
    </row>
    <row r="37" spans="1:7" ht="15">
      <c r="A37" t="s">
        <v>358</v>
      </c>
      <c r="D37" s="11">
        <v>1089233</v>
      </c>
      <c r="G37" s="11">
        <v>1296682</v>
      </c>
    </row>
    <row r="38" ht="15">
      <c r="A38" t="s">
        <v>359</v>
      </c>
    </row>
    <row r="39" spans="1:7" ht="15">
      <c r="A39" t="s">
        <v>527</v>
      </c>
      <c r="D39" s="11">
        <v>62064</v>
      </c>
      <c r="G39" s="11">
        <v>62064</v>
      </c>
    </row>
    <row r="40" spans="1:7" ht="15">
      <c r="A40" t="s">
        <v>362</v>
      </c>
      <c r="D40" s="11">
        <v>155715</v>
      </c>
      <c r="G40" s="11">
        <v>155715</v>
      </c>
    </row>
    <row r="41" ht="15">
      <c r="A41" t="s">
        <v>528</v>
      </c>
    </row>
    <row r="42" spans="1:7" ht="15">
      <c r="A42" t="s">
        <v>529</v>
      </c>
      <c r="D42" s="23">
        <v>-107794</v>
      </c>
      <c r="G42" s="23">
        <v>-107794</v>
      </c>
    </row>
    <row r="43" spans="1:7" ht="15">
      <c r="A43" t="s">
        <v>365</v>
      </c>
      <c r="D43" s="11">
        <v>115102</v>
      </c>
      <c r="G43" s="11">
        <v>198929</v>
      </c>
    </row>
    <row r="45" spans="4:7" ht="15">
      <c r="D45" s="11">
        <v>1314320</v>
      </c>
      <c r="G45" s="11">
        <v>1605596</v>
      </c>
    </row>
    <row r="47" spans="1:7" ht="15">
      <c r="A47" s="6" t="s">
        <v>366</v>
      </c>
      <c r="C47" s="18">
        <v>1807502</v>
      </c>
      <c r="D47" s="18"/>
      <c r="F47" s="18">
        <v>1873085</v>
      </c>
      <c r="G47" s="18"/>
    </row>
  </sheetData>
  <sheetProtection selectLockedCells="1" selectUnlockedCells="1"/>
  <mergeCells count="13">
    <mergeCell ref="A2:F2"/>
    <mergeCell ref="C5:D5"/>
    <mergeCell ref="F5:G5"/>
    <mergeCell ref="H5:I5"/>
    <mergeCell ref="C8:D8"/>
    <mergeCell ref="F8:G8"/>
    <mergeCell ref="C19:D19"/>
    <mergeCell ref="F19:G19"/>
    <mergeCell ref="C23:D23"/>
    <mergeCell ref="F23:G23"/>
    <mergeCell ref="F31:G31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4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3" t="s">
        <v>530</v>
      </c>
      <c r="B2" s="13"/>
      <c r="C2" s="13"/>
      <c r="D2" s="13"/>
      <c r="E2" s="13"/>
      <c r="F2" s="13"/>
    </row>
    <row r="5" spans="3:13" ht="39.75" customHeight="1">
      <c r="C5" s="13" t="s">
        <v>531</v>
      </c>
      <c r="D5" s="13"/>
      <c r="E5" s="13"/>
      <c r="F5" s="13"/>
      <c r="G5" s="13"/>
      <c r="I5" s="13" t="s">
        <v>532</v>
      </c>
      <c r="J5" s="13"/>
      <c r="K5" s="13"/>
      <c r="L5" s="13"/>
      <c r="M5" s="13"/>
    </row>
    <row r="6" spans="3:13" ht="39.75" customHeight="1">
      <c r="C6" s="13" t="s">
        <v>336</v>
      </c>
      <c r="D6" s="13"/>
      <c r="F6" s="13" t="s">
        <v>533</v>
      </c>
      <c r="G6" s="13"/>
      <c r="I6" s="13" t="s">
        <v>336</v>
      </c>
      <c r="J6" s="13"/>
      <c r="L6" s="13" t="s">
        <v>533</v>
      </c>
      <c r="M6" s="13"/>
    </row>
    <row r="7" ht="15">
      <c r="A7" t="s">
        <v>473</v>
      </c>
    </row>
    <row r="8" spans="1:13" ht="15">
      <c r="A8" t="s">
        <v>370</v>
      </c>
      <c r="C8" s="18">
        <v>247288</v>
      </c>
      <c r="D8" s="18"/>
      <c r="F8" s="18">
        <v>231180</v>
      </c>
      <c r="G8" s="18"/>
      <c r="I8" s="18">
        <v>627274</v>
      </c>
      <c r="J8" s="18"/>
      <c r="L8" s="18">
        <v>666286</v>
      </c>
      <c r="M8" s="18"/>
    </row>
    <row r="9" spans="1:13" ht="15">
      <c r="A9" t="s">
        <v>374</v>
      </c>
      <c r="D9" t="s">
        <v>423</v>
      </c>
      <c r="G9" s="11">
        <v>24657</v>
      </c>
      <c r="J9" t="s">
        <v>423</v>
      </c>
      <c r="M9" s="11">
        <v>38536</v>
      </c>
    </row>
    <row r="10" spans="1:13" ht="15">
      <c r="A10" t="s">
        <v>375</v>
      </c>
      <c r="D10" s="11">
        <v>7059</v>
      </c>
      <c r="G10" t="s">
        <v>423</v>
      </c>
      <c r="J10" s="11">
        <v>25669</v>
      </c>
      <c r="M10" t="s">
        <v>423</v>
      </c>
    </row>
    <row r="11" spans="1:13" ht="15">
      <c r="A11" t="s">
        <v>534</v>
      </c>
      <c r="D11" t="s">
        <v>423</v>
      </c>
      <c r="G11" s="11">
        <v>112543</v>
      </c>
      <c r="J11" t="s">
        <v>423</v>
      </c>
      <c r="M11" s="11">
        <v>112543</v>
      </c>
    </row>
    <row r="13" spans="4:13" ht="15">
      <c r="D13" s="11">
        <v>254347</v>
      </c>
      <c r="G13" s="11">
        <v>368380</v>
      </c>
      <c r="J13" s="11">
        <v>652943</v>
      </c>
      <c r="M13" s="11">
        <v>817365</v>
      </c>
    </row>
    <row r="16" ht="15">
      <c r="A16" t="s">
        <v>535</v>
      </c>
    </row>
    <row r="17" spans="1:13" ht="15">
      <c r="A17" t="s">
        <v>377</v>
      </c>
      <c r="D17" s="11">
        <v>46253</v>
      </c>
      <c r="G17" s="24">
        <v>73.394</v>
      </c>
      <c r="J17" s="11">
        <v>209016</v>
      </c>
      <c r="M17" s="11">
        <v>196552</v>
      </c>
    </row>
    <row r="18" spans="1:13" ht="15">
      <c r="A18" t="s">
        <v>379</v>
      </c>
      <c r="D18" s="11">
        <v>35327</v>
      </c>
      <c r="G18" s="11">
        <v>36346</v>
      </c>
      <c r="J18" s="11">
        <v>105105</v>
      </c>
      <c r="M18" s="11">
        <v>135172</v>
      </c>
    </row>
    <row r="19" spans="1:13" ht="15">
      <c r="A19" t="s">
        <v>380</v>
      </c>
      <c r="D19" s="11">
        <v>11674</v>
      </c>
      <c r="G19" s="11">
        <v>19020</v>
      </c>
      <c r="J19" s="11">
        <v>36371</v>
      </c>
      <c r="M19" s="11">
        <v>43464</v>
      </c>
    </row>
    <row r="20" spans="1:13" ht="15">
      <c r="A20" t="s">
        <v>381</v>
      </c>
      <c r="D20" s="11">
        <v>7640</v>
      </c>
      <c r="G20" s="11">
        <v>1467</v>
      </c>
      <c r="J20" s="11">
        <v>7640</v>
      </c>
      <c r="M20" s="11">
        <v>4401</v>
      </c>
    </row>
    <row r="21" spans="1:13" ht="15">
      <c r="A21" t="s">
        <v>382</v>
      </c>
      <c r="D21" s="11">
        <v>12000</v>
      </c>
      <c r="G21" s="11">
        <v>12000</v>
      </c>
      <c r="J21" s="11">
        <v>33000</v>
      </c>
      <c r="M21" s="11">
        <v>36500</v>
      </c>
    </row>
    <row r="23" spans="4:13" ht="15">
      <c r="D23" s="11">
        <v>112894</v>
      </c>
      <c r="G23" s="11">
        <v>142227</v>
      </c>
      <c r="J23" s="11">
        <v>410132</v>
      </c>
      <c r="M23" s="11">
        <v>416089</v>
      </c>
    </row>
    <row r="26" spans="1:13" ht="15">
      <c r="A26" t="s">
        <v>536</v>
      </c>
      <c r="D26" s="11">
        <v>141453</v>
      </c>
      <c r="G26" s="11">
        <v>226153</v>
      </c>
      <c r="J26" s="11">
        <v>242811</v>
      </c>
      <c r="M26" s="11">
        <v>401276</v>
      </c>
    </row>
    <row r="27" spans="1:13" ht="15">
      <c r="A27" t="s">
        <v>384</v>
      </c>
      <c r="D27" s="11">
        <v>29690</v>
      </c>
      <c r="G27" s="11">
        <v>72000</v>
      </c>
      <c r="J27" s="11">
        <v>45540</v>
      </c>
      <c r="M27" s="11">
        <v>110000</v>
      </c>
    </row>
    <row r="29" spans="1:13" ht="15">
      <c r="A29" t="s">
        <v>537</v>
      </c>
      <c r="C29" s="18">
        <v>111763</v>
      </c>
      <c r="D29" s="18"/>
      <c r="F29" s="18">
        <v>154153</v>
      </c>
      <c r="G29" s="18"/>
      <c r="I29" s="18">
        <v>197271</v>
      </c>
      <c r="J29" s="18"/>
      <c r="L29" s="18">
        <v>291276</v>
      </c>
      <c r="M29" s="18"/>
    </row>
    <row r="32" spans="1:13" ht="15">
      <c r="A32" t="s">
        <v>538</v>
      </c>
      <c r="D32" s="11">
        <v>95551</v>
      </c>
      <c r="G32" s="11">
        <v>75358</v>
      </c>
      <c r="J32" s="11">
        <v>216692</v>
      </c>
      <c r="M32" s="11">
        <v>207449</v>
      </c>
    </row>
    <row r="35" spans="1:13" ht="15">
      <c r="A35" t="s">
        <v>387</v>
      </c>
      <c r="C35" s="18">
        <v>16212</v>
      </c>
      <c r="D35" s="18"/>
      <c r="F35" s="18">
        <v>78795</v>
      </c>
      <c r="G35" s="18"/>
      <c r="I35" s="19">
        <v>-19421</v>
      </c>
      <c r="J35" s="19"/>
      <c r="L35" s="18">
        <v>83827</v>
      </c>
      <c r="M35" s="18"/>
    </row>
    <row r="38" spans="1:13" ht="15">
      <c r="A38" t="s">
        <v>388</v>
      </c>
      <c r="C38" s="20">
        <v>0.03</v>
      </c>
      <c r="D38" s="20"/>
      <c r="F38" s="20">
        <v>0.14</v>
      </c>
      <c r="G38" s="20"/>
      <c r="I38" s="21">
        <v>-0.03</v>
      </c>
      <c r="J38" s="21"/>
      <c r="L38" s="20">
        <v>0.15</v>
      </c>
      <c r="M38" s="20"/>
    </row>
    <row r="41" spans="1:13" ht="15">
      <c r="A41" t="s">
        <v>539</v>
      </c>
      <c r="D41" s="11">
        <v>567400</v>
      </c>
      <c r="G41" s="11">
        <v>551244</v>
      </c>
      <c r="J41" s="11">
        <v>567400</v>
      </c>
      <c r="M41" s="11">
        <v>551244</v>
      </c>
    </row>
  </sheetData>
  <sheetProtection selectLockedCells="1" selectUnlockedCells="1"/>
  <mergeCells count="23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29:D29"/>
    <mergeCell ref="F29:G29"/>
    <mergeCell ref="I29:J29"/>
    <mergeCell ref="L29:M29"/>
    <mergeCell ref="C35:D35"/>
    <mergeCell ref="F35:G35"/>
    <mergeCell ref="I35:J35"/>
    <mergeCell ref="L35:M35"/>
    <mergeCell ref="C38:D38"/>
    <mergeCell ref="F38:G38"/>
    <mergeCell ref="I38:J38"/>
    <mergeCell ref="L38:M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5" width="10.7109375" style="0" customWidth="1"/>
    <col min="6" max="6" width="20.7109375" style="0" customWidth="1"/>
    <col min="7" max="8" width="11.7109375" style="0" customWidth="1"/>
    <col min="9" max="16384" width="8.7109375" style="0" customWidth="1"/>
  </cols>
  <sheetData>
    <row r="2" spans="2:8" ht="15" customHeight="1">
      <c r="B2" s="10" t="s">
        <v>540</v>
      </c>
      <c r="C2" s="10"/>
      <c r="D2" s="17" t="s">
        <v>390</v>
      </c>
      <c r="E2" s="17"/>
      <c r="F2" s="1" t="s">
        <v>541</v>
      </c>
      <c r="G2" t="s">
        <v>392</v>
      </c>
      <c r="H2" t="s">
        <v>542</v>
      </c>
    </row>
    <row r="3" spans="2:8" ht="15">
      <c r="B3" t="s">
        <v>395</v>
      </c>
      <c r="C3" t="s">
        <v>396</v>
      </c>
      <c r="D3" t="s">
        <v>395</v>
      </c>
      <c r="E3" t="s">
        <v>396</v>
      </c>
      <c r="F3" t="s">
        <v>397</v>
      </c>
      <c r="G3" t="s">
        <v>398</v>
      </c>
      <c r="H3" t="s">
        <v>543</v>
      </c>
    </row>
    <row r="5" spans="1:8" ht="15">
      <c r="A5" t="s">
        <v>416</v>
      </c>
      <c r="B5" s="11">
        <v>540659</v>
      </c>
      <c r="C5" s="22">
        <v>1089233</v>
      </c>
      <c r="D5" s="11">
        <v>620643</v>
      </c>
      <c r="E5" s="22">
        <v>62064</v>
      </c>
      <c r="F5" s="22">
        <v>155715</v>
      </c>
      <c r="G5" t="s">
        <v>544</v>
      </c>
      <c r="H5" s="22">
        <v>115102</v>
      </c>
    </row>
    <row r="6" spans="1:8" ht="15">
      <c r="A6" t="s">
        <v>545</v>
      </c>
      <c r="B6" t="s">
        <v>423</v>
      </c>
      <c r="C6" t="s">
        <v>423</v>
      </c>
      <c r="D6" t="s">
        <v>423</v>
      </c>
      <c r="E6" t="s">
        <v>423</v>
      </c>
      <c r="F6" t="s">
        <v>423</v>
      </c>
      <c r="G6" t="s">
        <v>423</v>
      </c>
      <c r="H6" s="11">
        <v>291276</v>
      </c>
    </row>
    <row r="7" spans="1:8" ht="15">
      <c r="A7" t="s">
        <v>409</v>
      </c>
      <c r="B7" t="s">
        <v>423</v>
      </c>
      <c r="C7" s="11">
        <v>207449</v>
      </c>
      <c r="D7" t="s">
        <v>423</v>
      </c>
      <c r="E7" t="s">
        <v>423</v>
      </c>
      <c r="F7" t="s">
        <v>423</v>
      </c>
      <c r="G7" t="s">
        <v>423</v>
      </c>
      <c r="H7" s="23">
        <v>-207449</v>
      </c>
    </row>
    <row r="9" spans="1:8" ht="15">
      <c r="A9" t="s">
        <v>546</v>
      </c>
      <c r="B9" s="11">
        <v>540659</v>
      </c>
      <c r="C9" s="22">
        <v>1296682</v>
      </c>
      <c r="D9" s="11">
        <v>620643</v>
      </c>
      <c r="E9" s="22">
        <v>62064</v>
      </c>
      <c r="F9" s="22">
        <v>155715</v>
      </c>
      <c r="G9" t="s">
        <v>544</v>
      </c>
      <c r="H9" s="22">
        <v>198929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3" t="s">
        <v>530</v>
      </c>
      <c r="B2" s="13"/>
      <c r="C2" s="13"/>
      <c r="D2" s="13"/>
      <c r="E2" s="13"/>
      <c r="F2" s="13"/>
    </row>
    <row r="5" spans="3:9" ht="39.75" customHeight="1">
      <c r="C5" s="13" t="s">
        <v>336</v>
      </c>
      <c r="D5" s="13"/>
      <c r="F5" s="13" t="s">
        <v>533</v>
      </c>
      <c r="G5" s="13"/>
      <c r="H5" s="17"/>
      <c r="I5" s="17"/>
    </row>
    <row r="6" ht="15">
      <c r="A6" t="s">
        <v>419</v>
      </c>
    </row>
    <row r="7" spans="1:7" ht="15">
      <c r="A7" t="s">
        <v>385</v>
      </c>
      <c r="C7" s="18">
        <v>197271</v>
      </c>
      <c r="D7" s="18"/>
      <c r="F7" s="18">
        <v>291449</v>
      </c>
      <c r="G7" s="18"/>
    </row>
    <row r="8" ht="15">
      <c r="A8" t="s">
        <v>547</v>
      </c>
    </row>
    <row r="9" spans="1:7" ht="15">
      <c r="A9" t="s">
        <v>508</v>
      </c>
      <c r="D9" s="11">
        <v>40640</v>
      </c>
      <c r="G9" s="11">
        <v>40901</v>
      </c>
    </row>
    <row r="10" spans="1:7" ht="15">
      <c r="A10" t="s">
        <v>548</v>
      </c>
      <c r="D10" s="11">
        <v>56089</v>
      </c>
      <c r="G10" t="s">
        <v>423</v>
      </c>
    </row>
    <row r="11" spans="1:7" ht="15">
      <c r="A11" t="s">
        <v>549</v>
      </c>
      <c r="D11" s="23">
        <v>-14173</v>
      </c>
      <c r="G11" s="23">
        <v>-112543</v>
      </c>
    </row>
    <row r="12" ht="15">
      <c r="A12" t="s">
        <v>426</v>
      </c>
    </row>
    <row r="13" spans="1:7" ht="15">
      <c r="A13" t="s">
        <v>340</v>
      </c>
      <c r="D13" s="23">
        <v>-44892</v>
      </c>
      <c r="G13" s="11">
        <v>26104</v>
      </c>
    </row>
    <row r="14" spans="1:7" ht="15">
      <c r="A14" t="s">
        <v>348</v>
      </c>
      <c r="D14" s="11">
        <v>2607</v>
      </c>
      <c r="G14" s="11">
        <v>49941</v>
      </c>
    </row>
    <row r="15" spans="1:7" ht="15">
      <c r="A15" t="s">
        <v>352</v>
      </c>
      <c r="D15" s="11">
        <v>37078</v>
      </c>
      <c r="G15" s="11">
        <v>20587</v>
      </c>
    </row>
    <row r="17" spans="1:7" ht="15">
      <c r="A17" t="s">
        <v>428</v>
      </c>
      <c r="D17" s="11">
        <v>274620</v>
      </c>
      <c r="G17" s="11">
        <v>316439</v>
      </c>
    </row>
    <row r="20" ht="15">
      <c r="A20" t="s">
        <v>429</v>
      </c>
    </row>
    <row r="21" spans="1:7" ht="15">
      <c r="A21" t="s">
        <v>550</v>
      </c>
      <c r="D21" s="11">
        <v>48500</v>
      </c>
      <c r="G21" s="11">
        <v>210550</v>
      </c>
    </row>
    <row r="22" spans="1:7" ht="15">
      <c r="A22" t="s">
        <v>551</v>
      </c>
      <c r="D22" s="23">
        <v>-57194</v>
      </c>
      <c r="G22" s="23">
        <v>-110065</v>
      </c>
    </row>
    <row r="24" spans="1:7" ht="15">
      <c r="A24" t="s">
        <v>552</v>
      </c>
      <c r="D24" s="23">
        <v>-8694</v>
      </c>
      <c r="G24" s="11">
        <v>100485</v>
      </c>
    </row>
    <row r="27" ht="15">
      <c r="A27" t="s">
        <v>553</v>
      </c>
    </row>
    <row r="28" spans="1:7" ht="15">
      <c r="A28" t="s">
        <v>441</v>
      </c>
      <c r="D28" t="s">
        <v>423</v>
      </c>
      <c r="G28" s="23">
        <v>-300621</v>
      </c>
    </row>
    <row r="30" spans="1:7" ht="15">
      <c r="A30" t="s">
        <v>554</v>
      </c>
      <c r="D30" t="s">
        <v>423</v>
      </c>
      <c r="G30" s="23">
        <v>-300621</v>
      </c>
    </row>
    <row r="33" spans="1:7" ht="15">
      <c r="A33" t="s">
        <v>444</v>
      </c>
      <c r="D33" s="11">
        <v>265926</v>
      </c>
      <c r="G33" s="11">
        <v>116303</v>
      </c>
    </row>
    <row r="34" spans="1:7" ht="15">
      <c r="A34" t="s">
        <v>555</v>
      </c>
      <c r="D34" s="11">
        <v>257667</v>
      </c>
      <c r="G34" s="11">
        <v>902257</v>
      </c>
    </row>
    <row r="36" spans="1:7" ht="15">
      <c r="A36" t="s">
        <v>556</v>
      </c>
      <c r="C36" s="18">
        <v>523593</v>
      </c>
      <c r="D36" s="18"/>
      <c r="F36" s="18">
        <v>1018560</v>
      </c>
      <c r="G36" s="18"/>
    </row>
  </sheetData>
  <sheetProtection selectLockedCells="1" selectUnlockedCells="1"/>
  <mergeCells count="8">
    <mergeCell ref="A2:F2"/>
    <mergeCell ref="C5:D5"/>
    <mergeCell ref="F5:G5"/>
    <mergeCell ref="H5:I5"/>
    <mergeCell ref="C7:D7"/>
    <mergeCell ref="F7:G7"/>
    <mergeCell ref="C36:D36"/>
    <mergeCell ref="F36:G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5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4" width="26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3" t="s">
        <v>557</v>
      </c>
      <c r="B2" s="13"/>
      <c r="C2" s="13"/>
      <c r="D2" s="13"/>
      <c r="E2" s="13"/>
      <c r="F2" s="13"/>
    </row>
    <row r="4" spans="1:7" ht="15">
      <c r="A4" s="17" t="s">
        <v>558</v>
      </c>
      <c r="B4" s="17"/>
      <c r="C4" s="17"/>
      <c r="D4" s="17"/>
      <c r="E4" s="17"/>
      <c r="F4" s="17"/>
      <c r="G4" s="17"/>
    </row>
    <row r="5" spans="1:7" ht="15">
      <c r="A5" s="17" t="s">
        <v>559</v>
      </c>
      <c r="B5" s="17"/>
      <c r="C5" s="17"/>
      <c r="D5" s="17"/>
      <c r="E5" s="17"/>
      <c r="F5" s="17"/>
      <c r="G5" s="17"/>
    </row>
    <row r="6" spans="1:7" ht="15">
      <c r="A6" s="17" t="s">
        <v>560</v>
      </c>
      <c r="B6" s="17"/>
      <c r="C6" s="17"/>
      <c r="D6" s="17"/>
      <c r="E6" s="17"/>
      <c r="F6" s="17"/>
      <c r="G6" s="17"/>
    </row>
    <row r="8" spans="1:7" ht="15">
      <c r="A8" s="17" t="s">
        <v>561</v>
      </c>
      <c r="B8" s="17"/>
      <c r="C8" s="17"/>
      <c r="D8" s="17"/>
      <c r="E8" s="17"/>
      <c r="F8" s="17"/>
      <c r="G8" s="17"/>
    </row>
    <row r="10" spans="2:4" ht="15">
      <c r="B10" s="9" t="s">
        <v>562</v>
      </c>
      <c r="C10" s="9"/>
      <c r="D10" s="9"/>
    </row>
    <row r="11" spans="3:7" ht="15">
      <c r="C11" s="17" t="s">
        <v>563</v>
      </c>
      <c r="D11" s="17"/>
      <c r="F11" s="18">
        <v>2785558</v>
      </c>
      <c r="G11" s="18"/>
    </row>
    <row r="12" spans="3:7" ht="15">
      <c r="C12" s="17" t="s">
        <v>564</v>
      </c>
      <c r="D12" s="17"/>
      <c r="G12" s="11">
        <v>16591</v>
      </c>
    </row>
    <row r="13" spans="3:7" ht="15">
      <c r="C13" s="17" t="s">
        <v>565</v>
      </c>
      <c r="D13" s="17"/>
      <c r="G13" s="11">
        <v>32260</v>
      </c>
    </row>
    <row r="14" spans="3:7" ht="15">
      <c r="C14" s="17" t="s">
        <v>566</v>
      </c>
      <c r="D14" s="17"/>
      <c r="G14" s="11">
        <v>576871</v>
      </c>
    </row>
    <row r="15" spans="3:7" ht="15">
      <c r="C15" s="17" t="s">
        <v>567</v>
      </c>
      <c r="D15" s="17"/>
      <c r="G15" s="11">
        <v>636546</v>
      </c>
    </row>
    <row r="16" spans="3:7" ht="15">
      <c r="C16" s="17" t="s">
        <v>568</v>
      </c>
      <c r="D16" s="17"/>
      <c r="G16" s="11">
        <v>5223981</v>
      </c>
    </row>
    <row r="17" spans="3:7" ht="15">
      <c r="C17" s="17" t="s">
        <v>569</v>
      </c>
      <c r="D17" s="17"/>
      <c r="G17" s="11">
        <v>87908</v>
      </c>
    </row>
    <row r="19" spans="4:7" ht="15">
      <c r="D19" s="6" t="s">
        <v>570</v>
      </c>
      <c r="G19" s="11">
        <v>9359715</v>
      </c>
    </row>
    <row r="21" spans="2:7" ht="15">
      <c r="B21" s="9" t="s">
        <v>571</v>
      </c>
      <c r="C21" s="9"/>
      <c r="D21" s="9"/>
      <c r="G21" s="11">
        <v>43178610</v>
      </c>
    </row>
    <row r="23" spans="2:7" ht="15">
      <c r="B23" s="9" t="s">
        <v>572</v>
      </c>
      <c r="C23" s="9"/>
      <c r="D23" s="9"/>
      <c r="G23" s="11">
        <v>24783</v>
      </c>
    </row>
    <row r="25" spans="2:7" ht="15">
      <c r="B25" s="9" t="s">
        <v>573</v>
      </c>
      <c r="C25" s="9"/>
      <c r="D25" s="9"/>
      <c r="G25" s="11">
        <v>5383</v>
      </c>
    </row>
    <row r="27" spans="2:7" ht="15">
      <c r="B27" s="9" t="s">
        <v>574</v>
      </c>
      <c r="C27" s="9"/>
      <c r="D27" s="9"/>
      <c r="G27" s="11">
        <v>9681120</v>
      </c>
    </row>
    <row r="29" spans="2:7" ht="15">
      <c r="B29" s="16" t="s">
        <v>575</v>
      </c>
      <c r="C29" s="16"/>
      <c r="F29" s="18">
        <v>62249610</v>
      </c>
      <c r="G29" s="18"/>
    </row>
    <row r="31" spans="1:7" ht="15">
      <c r="A31" s="17" t="s">
        <v>346</v>
      </c>
      <c r="B31" s="17"/>
      <c r="C31" s="17"/>
      <c r="D31" s="17"/>
      <c r="E31" s="17"/>
      <c r="F31" s="17"/>
      <c r="G31" s="17"/>
    </row>
    <row r="33" spans="2:4" ht="15">
      <c r="B33" s="9" t="s">
        <v>576</v>
      </c>
      <c r="C33" s="9"/>
      <c r="D33" s="9"/>
    </row>
    <row r="34" spans="3:7" ht="15">
      <c r="C34" s="17" t="s">
        <v>348</v>
      </c>
      <c r="D34" s="17"/>
      <c r="F34" s="18">
        <v>5993738</v>
      </c>
      <c r="G34" s="18"/>
    </row>
    <row r="35" spans="3:7" ht="15">
      <c r="C35" t="s">
        <v>577</v>
      </c>
      <c r="G35" s="11">
        <v>4390621</v>
      </c>
    </row>
    <row r="36" spans="3:7" ht="15">
      <c r="C36" s="17" t="s">
        <v>578</v>
      </c>
      <c r="D36" s="17"/>
      <c r="G36" s="11">
        <v>1557337</v>
      </c>
    </row>
    <row r="37" spans="3:7" ht="15">
      <c r="C37" t="s">
        <v>579</v>
      </c>
      <c r="G37" s="11">
        <v>1687695</v>
      </c>
    </row>
    <row r="38" spans="3:7" ht="15">
      <c r="C38" s="17" t="s">
        <v>580</v>
      </c>
      <c r="D38" s="17"/>
      <c r="G38" s="11">
        <v>577495</v>
      </c>
    </row>
    <row r="39" spans="3:7" ht="15">
      <c r="C39" t="s">
        <v>581</v>
      </c>
      <c r="G39" s="11">
        <v>2396230</v>
      </c>
    </row>
    <row r="40" spans="3:7" ht="15">
      <c r="C40" s="17" t="s">
        <v>582</v>
      </c>
      <c r="D40" s="17"/>
      <c r="G40" s="11">
        <v>2745148</v>
      </c>
    </row>
    <row r="41" spans="3:7" ht="15">
      <c r="C41" t="s">
        <v>583</v>
      </c>
      <c r="G41" s="11">
        <v>2474507</v>
      </c>
    </row>
    <row r="42" spans="3:7" ht="15">
      <c r="C42" s="17" t="s">
        <v>584</v>
      </c>
      <c r="D42" s="17"/>
      <c r="G42" s="11">
        <v>1226405</v>
      </c>
    </row>
    <row r="43" spans="3:7" ht="15">
      <c r="C43" s="17" t="s">
        <v>585</v>
      </c>
      <c r="D43" s="17"/>
      <c r="G43" s="11">
        <v>7127327</v>
      </c>
    </row>
    <row r="45" spans="4:7" ht="15">
      <c r="D45" s="6" t="s">
        <v>586</v>
      </c>
      <c r="G45" s="11">
        <v>30176502</v>
      </c>
    </row>
    <row r="47" spans="2:7" ht="15">
      <c r="B47" s="9" t="s">
        <v>587</v>
      </c>
      <c r="C47" s="9"/>
      <c r="D47" s="9"/>
      <c r="G47" s="11">
        <v>18069750</v>
      </c>
    </row>
    <row r="49" spans="4:7" ht="15">
      <c r="D49" s="6" t="s">
        <v>588</v>
      </c>
      <c r="G49" s="11">
        <v>48246253</v>
      </c>
    </row>
    <row r="51" spans="2:4" ht="15">
      <c r="B51" s="9" t="s">
        <v>589</v>
      </c>
      <c r="C51" s="9"/>
      <c r="D51" s="9"/>
    </row>
    <row r="52" spans="3:7" ht="15">
      <c r="C52" s="17" t="s">
        <v>590</v>
      </c>
      <c r="D52" s="17"/>
      <c r="G52" s="11">
        <v>2080979</v>
      </c>
    </row>
    <row r="53" spans="3:7" ht="15">
      <c r="C53" t="s">
        <v>591</v>
      </c>
      <c r="G53" s="11">
        <v>3230641</v>
      </c>
    </row>
    <row r="54" spans="3:7" ht="15">
      <c r="C54" s="17" t="s">
        <v>365</v>
      </c>
      <c r="D54" s="17"/>
      <c r="G54" s="11">
        <v>8399025</v>
      </c>
    </row>
    <row r="55" spans="3:7" ht="15">
      <c r="C55" t="s">
        <v>592</v>
      </c>
      <c r="G55" s="11">
        <v>292712</v>
      </c>
    </row>
    <row r="57" spans="4:7" ht="15">
      <c r="D57" s="6" t="s">
        <v>593</v>
      </c>
      <c r="G57" s="11">
        <v>14003357</v>
      </c>
    </row>
    <row r="59" spans="2:7" ht="15">
      <c r="B59" s="16" t="s">
        <v>366</v>
      </c>
      <c r="C59" s="16"/>
      <c r="D59" s="16"/>
      <c r="E59" s="16"/>
      <c r="F59" s="18">
        <v>62249610</v>
      </c>
      <c r="G59" s="18"/>
    </row>
  </sheetData>
  <sheetProtection selectLockedCells="1" selectUnlockedCells="1"/>
  <mergeCells count="35">
    <mergeCell ref="A2:F2"/>
    <mergeCell ref="A4:G4"/>
    <mergeCell ref="A5:G5"/>
    <mergeCell ref="A6:G6"/>
    <mergeCell ref="A8:G8"/>
    <mergeCell ref="B10:D10"/>
    <mergeCell ref="C11:D11"/>
    <mergeCell ref="F11:G11"/>
    <mergeCell ref="C12:D12"/>
    <mergeCell ref="C13:D13"/>
    <mergeCell ref="C14:D14"/>
    <mergeCell ref="C15:D15"/>
    <mergeCell ref="C16:D16"/>
    <mergeCell ref="C17:D17"/>
    <mergeCell ref="B21:D21"/>
    <mergeCell ref="B23:D23"/>
    <mergeCell ref="B25:D25"/>
    <mergeCell ref="B27:D27"/>
    <mergeCell ref="B29:C29"/>
    <mergeCell ref="F29:G29"/>
    <mergeCell ref="A31:G31"/>
    <mergeCell ref="B33:D33"/>
    <mergeCell ref="C34:D34"/>
    <mergeCell ref="F34:G34"/>
    <mergeCell ref="C36:D36"/>
    <mergeCell ref="C38:D38"/>
    <mergeCell ref="C40:D40"/>
    <mergeCell ref="C42:D42"/>
    <mergeCell ref="C43:D43"/>
    <mergeCell ref="B47:D47"/>
    <mergeCell ref="B51:D51"/>
    <mergeCell ref="C52:D52"/>
    <mergeCell ref="C54:D54"/>
    <mergeCell ref="B59:E59"/>
    <mergeCell ref="F59:G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12.7109375" style="0" customWidth="1"/>
    <col min="7" max="16384" width="8.7109375" style="0" customWidth="1"/>
  </cols>
  <sheetData>
    <row r="2" spans="1:6" ht="15">
      <c r="A2" s="17" t="s">
        <v>558</v>
      </c>
      <c r="B2" s="17"/>
      <c r="C2" s="17"/>
      <c r="D2" s="17"/>
      <c r="E2" s="17"/>
      <c r="F2" s="17"/>
    </row>
    <row r="3" spans="1:6" ht="15">
      <c r="A3" s="17" t="s">
        <v>594</v>
      </c>
      <c r="B3" s="17"/>
      <c r="C3" s="17"/>
      <c r="D3" s="17"/>
      <c r="E3" s="17"/>
      <c r="F3" s="17"/>
    </row>
    <row r="4" spans="1:6" ht="15">
      <c r="A4" s="17" t="s">
        <v>595</v>
      </c>
      <c r="B4" s="17"/>
      <c r="C4" s="17"/>
      <c r="D4" s="17"/>
      <c r="E4" s="17"/>
      <c r="F4" s="17"/>
    </row>
    <row r="5" spans="4:6" ht="15">
      <c r="D5" s="9"/>
      <c r="E5" s="9"/>
      <c r="F5" s="9"/>
    </row>
    <row r="6" spans="4:6" ht="15">
      <c r="D6" t="s">
        <v>596</v>
      </c>
      <c r="F6" t="s">
        <v>596</v>
      </c>
    </row>
    <row r="7" spans="4:6" ht="15">
      <c r="D7" t="s">
        <v>336</v>
      </c>
      <c r="F7" t="s">
        <v>335</v>
      </c>
    </row>
    <row r="9" spans="1:6" ht="15">
      <c r="A9" s="17" t="s">
        <v>597</v>
      </c>
      <c r="B9" s="17"/>
      <c r="C9" s="18">
        <v>7943921</v>
      </c>
      <c r="D9" s="18"/>
      <c r="E9" s="18">
        <v>7236578</v>
      </c>
      <c r="F9" s="18"/>
    </row>
    <row r="11" spans="1:6" ht="15">
      <c r="A11" s="17" t="s">
        <v>598</v>
      </c>
      <c r="B11" s="17"/>
      <c r="D11" s="11">
        <v>5204950</v>
      </c>
      <c r="F11" s="11">
        <v>4582523</v>
      </c>
    </row>
    <row r="13" spans="2:6" ht="15">
      <c r="B13" s="6" t="s">
        <v>599</v>
      </c>
      <c r="D13" s="11">
        <v>13148871</v>
      </c>
      <c r="F13" s="11">
        <v>11819101</v>
      </c>
    </row>
    <row r="15" spans="1:2" ht="15">
      <c r="A15" s="17" t="s">
        <v>600</v>
      </c>
      <c r="B15" s="17"/>
    </row>
    <row r="16" spans="2:6" ht="15">
      <c r="B16" t="s">
        <v>601</v>
      </c>
      <c r="D16" s="11">
        <v>7098416</v>
      </c>
      <c r="F16" s="11">
        <v>2547258</v>
      </c>
    </row>
    <row r="17" spans="2:6" ht="15">
      <c r="B17" t="s">
        <v>602</v>
      </c>
      <c r="D17" s="23">
        <v>-650351</v>
      </c>
      <c r="F17" s="11">
        <v>3534764</v>
      </c>
    </row>
    <row r="19" spans="2:6" ht="15">
      <c r="B19" s="6" t="s">
        <v>603</v>
      </c>
      <c r="D19" s="11">
        <v>6448065</v>
      </c>
      <c r="F19" s="11">
        <v>6082022</v>
      </c>
    </row>
    <row r="21" spans="1:6" ht="15">
      <c r="A21" s="17" t="s">
        <v>604</v>
      </c>
      <c r="B21" s="17"/>
      <c r="D21" s="11">
        <v>6700806</v>
      </c>
      <c r="F21" s="11">
        <v>5737079</v>
      </c>
    </row>
    <row r="23" spans="1:2" ht="15">
      <c r="A23" s="17" t="s">
        <v>605</v>
      </c>
      <c r="B23" s="17"/>
    </row>
    <row r="24" spans="2:6" ht="15">
      <c r="B24" t="s">
        <v>374</v>
      </c>
      <c r="D24" s="11">
        <v>295532</v>
      </c>
      <c r="F24" s="11">
        <v>456639</v>
      </c>
    </row>
    <row r="25" spans="2:6" ht="15">
      <c r="B25" t="s">
        <v>606</v>
      </c>
      <c r="D25" s="23">
        <v>-185056</v>
      </c>
      <c r="F25" s="23">
        <v>-657933</v>
      </c>
    </row>
    <row r="26" spans="2:6" ht="15">
      <c r="B26" t="s">
        <v>607</v>
      </c>
      <c r="D26" s="23">
        <v>-697173</v>
      </c>
      <c r="F26" s="23">
        <v>-1283132</v>
      </c>
    </row>
    <row r="28" spans="2:6" ht="15">
      <c r="B28" s="6" t="s">
        <v>608</v>
      </c>
      <c r="D28" s="23">
        <v>-586696</v>
      </c>
      <c r="F28" s="23">
        <v>-1484426</v>
      </c>
    </row>
    <row r="30" spans="1:6" ht="15">
      <c r="A30" s="9" t="s">
        <v>609</v>
      </c>
      <c r="B30" s="9"/>
      <c r="C30" s="9"/>
      <c r="D30" s="11">
        <v>6114109</v>
      </c>
      <c r="F30" s="11">
        <v>4252653</v>
      </c>
    </row>
    <row r="32" spans="1:6" ht="15">
      <c r="A32" s="17" t="s">
        <v>610</v>
      </c>
      <c r="B32" s="17"/>
      <c r="D32" s="23">
        <v>-1824482</v>
      </c>
      <c r="F32" s="23">
        <v>-1283132</v>
      </c>
    </row>
    <row r="34" spans="1:6" ht="15">
      <c r="A34" s="17" t="s">
        <v>611</v>
      </c>
      <c r="B34" s="17"/>
      <c r="D34" s="11">
        <v>4289627</v>
      </c>
      <c r="F34" s="11">
        <v>2969521</v>
      </c>
    </row>
    <row r="36" spans="1:6" ht="15">
      <c r="A36" s="17" t="s">
        <v>612</v>
      </c>
      <c r="B36" s="17"/>
      <c r="D36" s="23">
        <v>-1025221</v>
      </c>
      <c r="F36" t="s">
        <v>60</v>
      </c>
    </row>
    <row r="38" spans="1:6" ht="15">
      <c r="A38" s="17" t="s">
        <v>613</v>
      </c>
      <c r="B38" s="17"/>
      <c r="D38" s="11">
        <v>3264406</v>
      </c>
      <c r="F38" s="11">
        <v>2969521</v>
      </c>
    </row>
    <row r="40" spans="1:2" ht="15">
      <c r="A40" s="17" t="s">
        <v>614</v>
      </c>
      <c r="B40" s="17"/>
    </row>
    <row r="41" spans="1:6" ht="15">
      <c r="A41" s="17" t="s">
        <v>615</v>
      </c>
      <c r="B41" s="17"/>
      <c r="D41" s="11">
        <v>292712</v>
      </c>
      <c r="F41" t="s">
        <v>60</v>
      </c>
    </row>
    <row r="43" spans="1:6" ht="15">
      <c r="A43" s="17" t="s">
        <v>616</v>
      </c>
      <c r="B43" s="17"/>
      <c r="C43" s="18">
        <v>3557118</v>
      </c>
      <c r="D43" s="18"/>
      <c r="E43" s="18">
        <v>2969521</v>
      </c>
      <c r="F43" s="18"/>
    </row>
  </sheetData>
  <sheetProtection selectLockedCells="1" selectUnlockedCells="1"/>
  <mergeCells count="21">
    <mergeCell ref="A2:F2"/>
    <mergeCell ref="A3:F3"/>
    <mergeCell ref="A4:F4"/>
    <mergeCell ref="D5:F5"/>
    <mergeCell ref="A9:B9"/>
    <mergeCell ref="C9:D9"/>
    <mergeCell ref="E9:F9"/>
    <mergeCell ref="A11:B11"/>
    <mergeCell ref="A15:B15"/>
    <mergeCell ref="A21:B21"/>
    <mergeCell ref="A23:B23"/>
    <mergeCell ref="A30:C30"/>
    <mergeCell ref="A32:B32"/>
    <mergeCell ref="A34:B34"/>
    <mergeCell ref="A36:B36"/>
    <mergeCell ref="A38:B38"/>
    <mergeCell ref="A40:B40"/>
    <mergeCell ref="A41:B41"/>
    <mergeCell ref="A43:B43"/>
    <mergeCell ref="C43:D43"/>
    <mergeCell ref="E43:F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33.7109375" style="0" customWidth="1"/>
    <col min="6" max="6" width="42.7109375" style="0" customWidth="1"/>
    <col min="7" max="7" width="99.8515625" style="0" customWidth="1"/>
    <col min="8" max="16384" width="8.7109375" style="0" customWidth="1"/>
  </cols>
  <sheetData>
    <row r="2" spans="1:7" ht="15">
      <c r="A2" s="9" t="s">
        <v>17</v>
      </c>
      <c r="B2" s="9"/>
      <c r="C2" s="9"/>
      <c r="D2" s="9"/>
      <c r="E2" t="s">
        <v>18</v>
      </c>
      <c r="F2" t="s">
        <v>19</v>
      </c>
      <c r="G2" s="1" t="s">
        <v>20</v>
      </c>
    </row>
    <row r="3" spans="1:7" ht="39.75" customHeight="1">
      <c r="A3" s="10" t="s">
        <v>21</v>
      </c>
      <c r="B3" s="10"/>
      <c r="C3" s="10"/>
      <c r="D3" s="10"/>
      <c r="E3" t="s">
        <v>22</v>
      </c>
      <c r="F3" t="s">
        <v>23</v>
      </c>
      <c r="G3" t="s">
        <v>24</v>
      </c>
    </row>
    <row r="4" spans="1:7" ht="39.75" customHeight="1">
      <c r="A4" s="10" t="s">
        <v>25</v>
      </c>
      <c r="B4" s="10"/>
      <c r="C4" s="10"/>
      <c r="D4" s="10"/>
      <c r="E4" s="11">
        <v>0</v>
      </c>
      <c r="F4" t="s">
        <v>26</v>
      </c>
      <c r="G4" t="s">
        <v>27</v>
      </c>
    </row>
    <row r="5" spans="1:7" ht="39.75" customHeight="1">
      <c r="A5" s="10" t="s">
        <v>28</v>
      </c>
      <c r="B5" s="10"/>
      <c r="C5" s="10"/>
      <c r="D5" s="10"/>
      <c r="E5" s="11">
        <v>0</v>
      </c>
      <c r="F5" t="s">
        <v>26</v>
      </c>
      <c r="G5" t="s">
        <v>29</v>
      </c>
    </row>
    <row r="6" spans="1:7" ht="15">
      <c r="A6" s="9" t="s">
        <v>30</v>
      </c>
      <c r="B6" s="9"/>
      <c r="C6" s="9"/>
      <c r="D6" s="9"/>
      <c r="E6" s="11">
        <v>0</v>
      </c>
      <c r="F6" t="s">
        <v>26</v>
      </c>
      <c r="G6" t="s">
        <v>31</v>
      </c>
    </row>
    <row r="7" spans="1:7" ht="15">
      <c r="A7" s="9" t="s">
        <v>32</v>
      </c>
      <c r="B7" s="9"/>
      <c r="C7" s="9"/>
      <c r="D7" s="9"/>
      <c r="E7" s="11">
        <v>0</v>
      </c>
      <c r="F7" t="s">
        <v>26</v>
      </c>
      <c r="G7" t="s">
        <v>33</v>
      </c>
    </row>
    <row r="8" spans="1:7" ht="15">
      <c r="A8" s="9" t="s">
        <v>34</v>
      </c>
      <c r="B8" s="9"/>
      <c r="C8" s="9"/>
      <c r="D8" s="9"/>
      <c r="E8" s="11">
        <v>0</v>
      </c>
      <c r="F8" t="s">
        <v>26</v>
      </c>
      <c r="G8" t="s">
        <v>35</v>
      </c>
    </row>
    <row r="9" spans="1:7" ht="15">
      <c r="A9" s="9" t="s">
        <v>36</v>
      </c>
      <c r="B9" s="9"/>
      <c r="C9" s="9"/>
      <c r="D9" s="9"/>
      <c r="E9" s="11">
        <v>0</v>
      </c>
      <c r="F9" t="s">
        <v>26</v>
      </c>
      <c r="G9" t="s">
        <v>37</v>
      </c>
    </row>
    <row r="10" spans="1:7" ht="15">
      <c r="A10" s="9" t="s">
        <v>38</v>
      </c>
      <c r="B10" s="9"/>
      <c r="C10" s="9"/>
      <c r="D10" s="9"/>
      <c r="E10" s="11">
        <v>0</v>
      </c>
      <c r="F10" t="s">
        <v>26</v>
      </c>
      <c r="G10" t="s">
        <v>39</v>
      </c>
    </row>
    <row r="11" spans="1:7" ht="15">
      <c r="A11" s="9" t="s">
        <v>40</v>
      </c>
      <c r="B11" s="9"/>
      <c r="C11" s="9"/>
      <c r="D11" s="9"/>
      <c r="E11" s="11">
        <v>0</v>
      </c>
      <c r="F11" t="s">
        <v>26</v>
      </c>
      <c r="G11" t="s">
        <v>39</v>
      </c>
    </row>
    <row r="12" spans="1:4" ht="15">
      <c r="A12" s="9"/>
      <c r="B12" s="9"/>
      <c r="C12" s="9"/>
      <c r="D12" s="9"/>
    </row>
    <row r="13" spans="1:7" ht="39.75" customHeight="1">
      <c r="A13" s="10" t="s">
        <v>41</v>
      </c>
      <c r="B13" s="10"/>
      <c r="C13" s="10"/>
      <c r="D13" s="10"/>
      <c r="E13" t="s">
        <v>22</v>
      </c>
      <c r="F13" t="s">
        <v>23</v>
      </c>
      <c r="G13" s="12" t="s">
        <v>42</v>
      </c>
    </row>
    <row r="14" spans="1:7" ht="15">
      <c r="A14" s="9" t="s">
        <v>43</v>
      </c>
      <c r="B14" s="9"/>
      <c r="C14" s="9"/>
      <c r="D14" s="9"/>
      <c r="E14" s="11">
        <v>0</v>
      </c>
      <c r="F14" s="11">
        <v>0</v>
      </c>
      <c r="G14" s="6" t="s">
        <v>44</v>
      </c>
    </row>
    <row r="15" spans="1:7" ht="15">
      <c r="A15" s="9" t="s">
        <v>41</v>
      </c>
      <c r="B15" s="9"/>
      <c r="C15" s="9"/>
      <c r="D15" s="9"/>
      <c r="E15" t="s">
        <v>22</v>
      </c>
      <c r="F15" t="s">
        <v>23</v>
      </c>
      <c r="G15" s="12" t="s">
        <v>45</v>
      </c>
    </row>
  </sheetData>
  <sheetProtection selectLockedCells="1" selectUnlockedCells="1"/>
  <mergeCells count="14"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9.7109375" style="0" customWidth="1"/>
    <col min="3" max="3" width="8.7109375" style="0" customWidth="1"/>
    <col min="4" max="4" width="6.7109375" style="0" customWidth="1"/>
    <col min="5" max="5" width="8.7109375" style="0" customWidth="1"/>
    <col min="6" max="6" width="15.7109375" style="0" customWidth="1"/>
    <col min="7" max="7" width="8.7109375" style="0" customWidth="1"/>
    <col min="8" max="8" width="11.7109375" style="0" customWidth="1"/>
    <col min="9" max="9" width="8.7109375" style="0" customWidth="1"/>
    <col min="10" max="10" width="17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3.7109375" style="0" customWidth="1"/>
    <col min="15" max="16384" width="8.7109375" style="0" customWidth="1"/>
  </cols>
  <sheetData>
    <row r="2" spans="1:14" ht="15">
      <c r="A2" s="9" t="s">
        <v>558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9" t="s">
        <v>617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9" t="s">
        <v>618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4" ht="15">
      <c r="A5" s="9"/>
      <c r="B5" s="9"/>
      <c r="C5" s="9"/>
      <c r="D5" s="9"/>
    </row>
    <row r="6" spans="2:4" ht="15">
      <c r="B6" s="9" t="s">
        <v>619</v>
      </c>
      <c r="C6" s="9"/>
      <c r="D6" s="9"/>
    </row>
    <row r="7" ht="15">
      <c r="N7" t="s">
        <v>620</v>
      </c>
    </row>
    <row r="8" spans="2:14" ht="15">
      <c r="B8" t="s">
        <v>621</v>
      </c>
      <c r="F8" t="s">
        <v>622</v>
      </c>
      <c r="H8" t="s">
        <v>623</v>
      </c>
      <c r="J8" t="s">
        <v>624</v>
      </c>
      <c r="L8" t="s">
        <v>625</v>
      </c>
      <c r="N8" t="s">
        <v>626</v>
      </c>
    </row>
    <row r="9" spans="2:14" ht="15">
      <c r="B9" t="s">
        <v>627</v>
      </c>
      <c r="D9" t="s">
        <v>396</v>
      </c>
      <c r="F9" t="s">
        <v>628</v>
      </c>
      <c r="H9" t="s">
        <v>629</v>
      </c>
      <c r="L9" t="s">
        <v>543</v>
      </c>
      <c r="N9" t="s">
        <v>630</v>
      </c>
    </row>
    <row r="11" spans="1:14" ht="15">
      <c r="A11" t="s">
        <v>401</v>
      </c>
      <c r="B11" t="s">
        <v>60</v>
      </c>
      <c r="C11" s="17" t="s">
        <v>631</v>
      </c>
      <c r="D11" s="17"/>
      <c r="E11" s="17" t="s">
        <v>631</v>
      </c>
      <c r="F11" s="17"/>
      <c r="G11" s="17" t="s">
        <v>631</v>
      </c>
      <c r="H11" s="17"/>
      <c r="I11" s="17" t="s">
        <v>631</v>
      </c>
      <c r="J11" s="17"/>
      <c r="K11" s="18">
        <v>1237056</v>
      </c>
      <c r="L11" s="18"/>
      <c r="M11" s="18">
        <v>1237056</v>
      </c>
      <c r="N11" s="18"/>
    </row>
    <row r="13" spans="1:14" ht="15">
      <c r="A13" t="s">
        <v>632</v>
      </c>
      <c r="B13" t="s">
        <v>60</v>
      </c>
      <c r="D13" t="s">
        <v>60</v>
      </c>
      <c r="F13" s="11">
        <v>1210000</v>
      </c>
      <c r="H13" t="s">
        <v>60</v>
      </c>
      <c r="J13" t="s">
        <v>60</v>
      </c>
      <c r="L13" t="s">
        <v>60</v>
      </c>
      <c r="N13" s="11">
        <v>1210000</v>
      </c>
    </row>
    <row r="15" spans="1:14" ht="39.75" customHeight="1">
      <c r="A15" s="1" t="s">
        <v>633</v>
      </c>
      <c r="B15" t="s">
        <v>60</v>
      </c>
      <c r="D15" t="s">
        <v>60</v>
      </c>
      <c r="F15" t="s">
        <v>60</v>
      </c>
      <c r="H15" t="s">
        <v>60</v>
      </c>
      <c r="J15" t="s">
        <v>60</v>
      </c>
      <c r="L15" s="11">
        <v>2540623</v>
      </c>
      <c r="N15" s="11">
        <v>2540623</v>
      </c>
    </row>
    <row r="17" spans="1:14" ht="15">
      <c r="A17" t="s">
        <v>410</v>
      </c>
      <c r="B17" t="s">
        <v>60</v>
      </c>
      <c r="D17" t="s">
        <v>60</v>
      </c>
      <c r="F17" s="11">
        <v>1210000</v>
      </c>
      <c r="H17" t="s">
        <v>60</v>
      </c>
      <c r="J17" t="s">
        <v>60</v>
      </c>
      <c r="L17" s="11">
        <v>3777679</v>
      </c>
      <c r="N17" s="11">
        <v>4987679</v>
      </c>
    </row>
    <row r="19" spans="1:14" ht="15">
      <c r="A19" t="s">
        <v>632</v>
      </c>
      <c r="B19" t="s">
        <v>60</v>
      </c>
      <c r="D19" t="s">
        <v>60</v>
      </c>
      <c r="F19" s="11">
        <v>1270500</v>
      </c>
      <c r="H19" t="s">
        <v>60</v>
      </c>
      <c r="J19" t="s">
        <v>60</v>
      </c>
      <c r="L19" t="s">
        <v>60</v>
      </c>
      <c r="N19" s="11">
        <v>1270500</v>
      </c>
    </row>
    <row r="21" spans="1:14" ht="39.75" customHeight="1">
      <c r="A21" s="1" t="s">
        <v>634</v>
      </c>
      <c r="B21" t="s">
        <v>60</v>
      </c>
      <c r="D21" t="s">
        <v>60</v>
      </c>
      <c r="F21" t="s">
        <v>60</v>
      </c>
      <c r="H21" t="s">
        <v>60</v>
      </c>
      <c r="J21" t="s">
        <v>60</v>
      </c>
      <c r="L21" s="11">
        <v>2969521</v>
      </c>
      <c r="N21" s="11">
        <v>2969521</v>
      </c>
    </row>
    <row r="22" spans="1:14" ht="15">
      <c r="A22" t="s">
        <v>413</v>
      </c>
      <c r="B22" t="s">
        <v>60</v>
      </c>
      <c r="D22" t="s">
        <v>60</v>
      </c>
      <c r="F22" s="11">
        <v>2480500</v>
      </c>
      <c r="H22" t="s">
        <v>60</v>
      </c>
      <c r="J22" t="s">
        <v>60</v>
      </c>
      <c r="L22" s="11">
        <v>6747200</v>
      </c>
      <c r="N22" s="11">
        <v>9227700</v>
      </c>
    </row>
    <row r="24" spans="1:14" ht="15">
      <c r="A24" t="s">
        <v>632</v>
      </c>
      <c r="B24" t="s">
        <v>60</v>
      </c>
      <c r="D24" t="s">
        <v>60</v>
      </c>
      <c r="F24" s="11">
        <v>193318</v>
      </c>
      <c r="H24" t="s">
        <v>60</v>
      </c>
      <c r="J24" t="s">
        <v>60</v>
      </c>
      <c r="L24" t="s">
        <v>60</v>
      </c>
      <c r="N24" s="11">
        <v>193318</v>
      </c>
    </row>
    <row r="26" spans="1:14" ht="39.75" customHeight="1">
      <c r="A26" s="1" t="s">
        <v>635</v>
      </c>
      <c r="B26" t="s">
        <v>60</v>
      </c>
      <c r="D26" t="s">
        <v>60</v>
      </c>
      <c r="F26" t="s">
        <v>60</v>
      </c>
      <c r="H26" t="s">
        <v>60</v>
      </c>
      <c r="J26" t="s">
        <v>60</v>
      </c>
      <c r="L26" s="11">
        <v>4289627</v>
      </c>
      <c r="N26" s="11">
        <v>4289627</v>
      </c>
    </row>
    <row r="28" spans="1:14" ht="15">
      <c r="A28" t="s">
        <v>636</v>
      </c>
      <c r="B28" t="s">
        <v>60</v>
      </c>
      <c r="D28" t="s">
        <v>60</v>
      </c>
      <c r="F28" t="s">
        <v>60</v>
      </c>
      <c r="H28" s="11">
        <v>292712</v>
      </c>
      <c r="J28" t="s">
        <v>60</v>
      </c>
      <c r="L28" t="s">
        <v>60</v>
      </c>
      <c r="N28" s="11">
        <v>292712</v>
      </c>
    </row>
    <row r="30" spans="1:14" ht="39.75" customHeight="1">
      <c r="A30" s="1" t="s">
        <v>637</v>
      </c>
      <c r="B30" t="s">
        <v>60</v>
      </c>
      <c r="D30" t="s">
        <v>60</v>
      </c>
      <c r="F30" s="23">
        <v>-592840</v>
      </c>
      <c r="H30" t="s">
        <v>60</v>
      </c>
      <c r="J30" s="11">
        <v>3230641</v>
      </c>
      <c r="L30" s="23">
        <v>-2637802</v>
      </c>
      <c r="N30" t="s">
        <v>60</v>
      </c>
    </row>
    <row r="32" spans="1:14" ht="15">
      <c r="A32" t="s">
        <v>416</v>
      </c>
      <c r="B32" t="s">
        <v>60</v>
      </c>
      <c r="C32" s="17" t="s">
        <v>631</v>
      </c>
      <c r="D32" s="17"/>
      <c r="E32" s="18">
        <v>2080979</v>
      </c>
      <c r="F32" s="18"/>
      <c r="G32" s="18">
        <v>292712</v>
      </c>
      <c r="H32" s="18"/>
      <c r="I32" s="18">
        <v>3230641</v>
      </c>
      <c r="J32" s="18"/>
      <c r="K32" s="18">
        <v>8399025</v>
      </c>
      <c r="L32" s="18"/>
      <c r="M32" s="18">
        <v>14003357</v>
      </c>
      <c r="N32" s="18"/>
    </row>
  </sheetData>
  <sheetProtection selectLockedCells="1" selectUnlockedCells="1"/>
  <mergeCells count="17">
    <mergeCell ref="A2:N2"/>
    <mergeCell ref="A3:N3"/>
    <mergeCell ref="A4:N4"/>
    <mergeCell ref="A5:D5"/>
    <mergeCell ref="B6:D6"/>
    <mergeCell ref="C11:D11"/>
    <mergeCell ref="E11:F11"/>
    <mergeCell ref="G11:H11"/>
    <mergeCell ref="I11:J11"/>
    <mergeCell ref="K11:L11"/>
    <mergeCell ref="M11:N11"/>
    <mergeCell ref="C32:D32"/>
    <mergeCell ref="E32:F32"/>
    <mergeCell ref="G32:H32"/>
    <mergeCell ref="I32:J32"/>
    <mergeCell ref="K32:L32"/>
    <mergeCell ref="M32:N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28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9" t="s">
        <v>558</v>
      </c>
      <c r="B2" s="9"/>
      <c r="C2" s="9"/>
      <c r="D2" s="9"/>
      <c r="E2" s="9"/>
      <c r="F2" s="9"/>
      <c r="G2" s="9"/>
      <c r="H2" s="9"/>
    </row>
    <row r="3" spans="1:8" ht="15">
      <c r="A3" s="9" t="s">
        <v>638</v>
      </c>
      <c r="B3" s="9"/>
      <c r="C3" s="9"/>
      <c r="D3" s="9"/>
      <c r="E3" s="9"/>
      <c r="F3" s="9"/>
      <c r="G3" s="9"/>
      <c r="H3" s="9"/>
    </row>
    <row r="4" spans="1:8" ht="15">
      <c r="A4" s="9" t="s">
        <v>618</v>
      </c>
      <c r="B4" s="9"/>
      <c r="C4" s="9"/>
      <c r="D4" s="9"/>
      <c r="E4" s="9"/>
      <c r="F4" s="9"/>
      <c r="G4" s="9"/>
      <c r="H4" s="9"/>
    </row>
    <row r="7" spans="6:8" ht="15">
      <c r="F7" t="s">
        <v>336</v>
      </c>
      <c r="H7" t="s">
        <v>335</v>
      </c>
    </row>
    <row r="8" spans="1:4" ht="15">
      <c r="A8" s="9" t="s">
        <v>639</v>
      </c>
      <c r="B8" s="9"/>
      <c r="C8" s="9"/>
      <c r="D8" s="9"/>
    </row>
    <row r="9" spans="2:8" ht="15">
      <c r="B9" s="9" t="s">
        <v>385</v>
      </c>
      <c r="C9" s="9"/>
      <c r="D9" s="9"/>
      <c r="E9" s="18">
        <v>3264406</v>
      </c>
      <c r="F9" s="18"/>
      <c r="G9" s="18">
        <v>2969521</v>
      </c>
      <c r="H9" s="18"/>
    </row>
    <row r="10" spans="2:4" ht="15">
      <c r="B10" s="9" t="s">
        <v>640</v>
      </c>
      <c r="C10" s="9"/>
      <c r="D10" s="9"/>
    </row>
    <row r="11" spans="2:4" ht="15">
      <c r="B11" s="9" t="s">
        <v>641</v>
      </c>
      <c r="C11" s="9"/>
      <c r="D11" s="9"/>
    </row>
    <row r="13" spans="3:8" ht="15">
      <c r="C13" s="17" t="s">
        <v>642</v>
      </c>
      <c r="D13" s="17"/>
      <c r="F13" s="11">
        <v>1243739</v>
      </c>
      <c r="H13" s="11">
        <v>770973</v>
      </c>
    </row>
    <row r="14" spans="3:8" ht="15">
      <c r="C14" s="17" t="s">
        <v>591</v>
      </c>
      <c r="D14" s="17"/>
      <c r="F14" s="11">
        <v>1025221</v>
      </c>
      <c r="H14" t="s">
        <v>60</v>
      </c>
    </row>
    <row r="15" spans="3:8" ht="15">
      <c r="C15" s="17" t="s">
        <v>643</v>
      </c>
      <c r="D15" s="17"/>
      <c r="F15" s="23">
        <v>-622933</v>
      </c>
      <c r="H15" s="11">
        <v>3534764</v>
      </c>
    </row>
    <row r="17" spans="3:4" ht="15">
      <c r="C17" s="17" t="s">
        <v>644</v>
      </c>
      <c r="D17" s="17"/>
    </row>
    <row r="18" spans="4:8" ht="15">
      <c r="D18" t="s">
        <v>645</v>
      </c>
      <c r="F18" s="23">
        <v>-138721</v>
      </c>
      <c r="H18" s="23">
        <v>-12218</v>
      </c>
    </row>
    <row r="19" spans="4:8" ht="15">
      <c r="D19" t="s">
        <v>565</v>
      </c>
      <c r="F19" s="23">
        <v>-31774</v>
      </c>
      <c r="H19" t="s">
        <v>60</v>
      </c>
    </row>
    <row r="20" spans="4:8" ht="15">
      <c r="D20" t="s">
        <v>569</v>
      </c>
      <c r="F20" s="23">
        <v>-86583</v>
      </c>
      <c r="H20" t="s">
        <v>60</v>
      </c>
    </row>
    <row r="21" spans="4:8" ht="15">
      <c r="D21" t="s">
        <v>646</v>
      </c>
      <c r="F21" s="23">
        <v>-5302</v>
      </c>
      <c r="H21" t="s">
        <v>60</v>
      </c>
    </row>
    <row r="22" spans="4:8" ht="15">
      <c r="D22" t="s">
        <v>647</v>
      </c>
      <c r="F22" s="11">
        <v>819500</v>
      </c>
      <c r="H22" s="23">
        <v>-456639</v>
      </c>
    </row>
    <row r="24" spans="3:4" ht="15">
      <c r="C24" s="17" t="s">
        <v>648</v>
      </c>
      <c r="D24" s="17"/>
    </row>
    <row r="25" spans="4:8" ht="15">
      <c r="D25" t="s">
        <v>348</v>
      </c>
      <c r="F25" s="11">
        <v>142458</v>
      </c>
      <c r="H25" s="11">
        <v>4743754</v>
      </c>
    </row>
    <row r="26" spans="4:6" ht="15">
      <c r="D26" t="s">
        <v>577</v>
      </c>
      <c r="F26" s="11">
        <v>1916861</v>
      </c>
    </row>
    <row r="27" spans="4:8" ht="15">
      <c r="D27" t="s">
        <v>649</v>
      </c>
      <c r="F27" s="11">
        <v>571845</v>
      </c>
      <c r="H27" s="11">
        <v>1305737</v>
      </c>
    </row>
    <row r="28" spans="4:8" ht="15">
      <c r="D28" t="s">
        <v>650</v>
      </c>
      <c r="F28" s="23">
        <v>-365983</v>
      </c>
      <c r="H28" s="11">
        <v>688435</v>
      </c>
    </row>
    <row r="29" spans="4:8" ht="15">
      <c r="D29" t="s">
        <v>651</v>
      </c>
      <c r="F29" s="23">
        <v>-6173606</v>
      </c>
      <c r="H29" s="23">
        <v>-6435161</v>
      </c>
    </row>
    <row r="31" spans="2:8" ht="15">
      <c r="B31" s="9" t="s">
        <v>428</v>
      </c>
      <c r="C31" s="9"/>
      <c r="D31" s="9"/>
      <c r="F31" s="11">
        <v>1559129</v>
      </c>
      <c r="H31" s="11">
        <v>7109166</v>
      </c>
    </row>
    <row r="33" spans="1:4" ht="15">
      <c r="A33" s="9" t="s">
        <v>652</v>
      </c>
      <c r="B33" s="9"/>
      <c r="C33" s="9"/>
      <c r="D33" s="9"/>
    </row>
    <row r="34" spans="3:8" ht="15">
      <c r="C34" s="17" t="s">
        <v>653</v>
      </c>
      <c r="D34" s="17"/>
      <c r="F34" s="23">
        <v>-24409</v>
      </c>
      <c r="H34" s="23">
        <v>-11433121</v>
      </c>
    </row>
    <row r="35" spans="3:8" ht="15">
      <c r="C35" s="17" t="s">
        <v>654</v>
      </c>
      <c r="D35" s="17"/>
      <c r="F35" s="11">
        <v>3906521</v>
      </c>
      <c r="H35" t="s">
        <v>60</v>
      </c>
    </row>
    <row r="36" spans="3:8" ht="15">
      <c r="C36" s="17" t="s">
        <v>655</v>
      </c>
      <c r="D36" s="17"/>
      <c r="F36" t="s">
        <v>60</v>
      </c>
      <c r="H36" s="23">
        <v>-239580</v>
      </c>
    </row>
    <row r="37" spans="3:8" ht="15">
      <c r="C37" s="17" t="s">
        <v>656</v>
      </c>
      <c r="D37" s="17"/>
      <c r="F37" s="23">
        <v>-2179394</v>
      </c>
      <c r="H37" s="23">
        <v>-1587841</v>
      </c>
    </row>
    <row r="38" spans="3:8" ht="15">
      <c r="C38" s="17" t="s">
        <v>657</v>
      </c>
      <c r="D38" s="17"/>
      <c r="F38" s="23">
        <v>-1459489</v>
      </c>
      <c r="H38" s="23">
        <v>-1581184</v>
      </c>
    </row>
    <row r="39" spans="3:8" ht="15">
      <c r="C39" s="17" t="s">
        <v>658</v>
      </c>
      <c r="D39" s="17"/>
      <c r="F39" s="23">
        <v>-364566</v>
      </c>
      <c r="H39" s="11">
        <v>1123783</v>
      </c>
    </row>
    <row r="41" spans="2:8" ht="15">
      <c r="B41" s="9" t="s">
        <v>438</v>
      </c>
      <c r="C41" s="9"/>
      <c r="D41" s="9"/>
      <c r="F41" s="23">
        <v>-121337</v>
      </c>
      <c r="H41" s="23">
        <v>-13717943</v>
      </c>
    </row>
    <row r="43" spans="1:4" ht="15">
      <c r="A43" s="9" t="s">
        <v>659</v>
      </c>
      <c r="B43" s="9"/>
      <c r="C43" s="9"/>
      <c r="D43" s="9"/>
    </row>
    <row r="44" spans="3:8" ht="15">
      <c r="C44" s="17" t="s">
        <v>660</v>
      </c>
      <c r="D44" s="17"/>
      <c r="F44" s="11">
        <v>1993988</v>
      </c>
      <c r="H44" t="s">
        <v>60</v>
      </c>
    </row>
    <row r="45" spans="3:8" ht="15">
      <c r="C45" s="17" t="s">
        <v>661</v>
      </c>
      <c r="D45" s="17"/>
      <c r="F45" s="11">
        <v>865369</v>
      </c>
      <c r="H45" s="11">
        <v>439133</v>
      </c>
    </row>
    <row r="46" spans="3:8" ht="15">
      <c r="C46" s="17" t="s">
        <v>662</v>
      </c>
      <c r="D46" s="17"/>
      <c r="F46" s="23">
        <v>-543439</v>
      </c>
      <c r="H46" s="11">
        <v>2003346</v>
      </c>
    </row>
    <row r="47" spans="3:8" ht="15">
      <c r="C47" s="17" t="s">
        <v>663</v>
      </c>
      <c r="D47" s="17"/>
      <c r="F47" s="23">
        <v>-2185452</v>
      </c>
      <c r="H47" s="11">
        <v>2995875</v>
      </c>
    </row>
    <row r="48" spans="3:8" ht="15">
      <c r="C48" s="17" t="s">
        <v>664</v>
      </c>
      <c r="D48" s="17"/>
      <c r="F48" s="11">
        <v>195274</v>
      </c>
      <c r="H48" s="11">
        <v>1270500</v>
      </c>
    </row>
    <row r="50" spans="2:8" ht="15">
      <c r="B50" s="9" t="s">
        <v>443</v>
      </c>
      <c r="C50" s="9"/>
      <c r="D50" s="9"/>
      <c r="F50" s="11">
        <v>325738</v>
      </c>
      <c r="H50" s="11">
        <v>6708854</v>
      </c>
    </row>
    <row r="52" spans="1:8" ht="15">
      <c r="A52" s="9" t="s">
        <v>665</v>
      </c>
      <c r="B52" s="9"/>
      <c r="C52" s="9"/>
      <c r="D52" s="9"/>
      <c r="F52" s="11">
        <v>46739</v>
      </c>
      <c r="H52" t="s">
        <v>60</v>
      </c>
    </row>
    <row r="54" spans="1:8" ht="15">
      <c r="A54" s="9" t="s">
        <v>666</v>
      </c>
      <c r="B54" s="9"/>
      <c r="C54" s="9"/>
      <c r="D54" s="9"/>
      <c r="F54" s="11">
        <v>1810269</v>
      </c>
      <c r="H54" s="11">
        <v>100077</v>
      </c>
    </row>
    <row r="56" spans="1:8" ht="15">
      <c r="A56" s="9" t="s">
        <v>667</v>
      </c>
      <c r="B56" s="9"/>
      <c r="C56" s="9"/>
      <c r="D56" s="9"/>
      <c r="F56" s="11">
        <v>975289</v>
      </c>
      <c r="H56" s="11">
        <v>875212</v>
      </c>
    </row>
    <row r="58" spans="1:8" ht="15">
      <c r="A58" s="9" t="s">
        <v>668</v>
      </c>
      <c r="B58" s="9"/>
      <c r="C58" s="9"/>
      <c r="D58" s="9"/>
      <c r="E58" s="18">
        <v>2785558</v>
      </c>
      <c r="F58" s="18"/>
      <c r="G58" s="18">
        <v>975289</v>
      </c>
      <c r="H58" s="18"/>
    </row>
  </sheetData>
  <sheetProtection selectLockedCells="1" selectUnlockedCells="1"/>
  <mergeCells count="36">
    <mergeCell ref="A2:H2"/>
    <mergeCell ref="A3:H3"/>
    <mergeCell ref="A4:H4"/>
    <mergeCell ref="A8:D8"/>
    <mergeCell ref="B9:D9"/>
    <mergeCell ref="E9:F9"/>
    <mergeCell ref="G9:H9"/>
    <mergeCell ref="B10:D10"/>
    <mergeCell ref="B11:D11"/>
    <mergeCell ref="C13:D13"/>
    <mergeCell ref="C14:D14"/>
    <mergeCell ref="C15:D15"/>
    <mergeCell ref="C17:D17"/>
    <mergeCell ref="C24:D24"/>
    <mergeCell ref="B31:D31"/>
    <mergeCell ref="A33:D33"/>
    <mergeCell ref="C34:D34"/>
    <mergeCell ref="C35:D35"/>
    <mergeCell ref="C36:D36"/>
    <mergeCell ref="C37:D37"/>
    <mergeCell ref="C38:D38"/>
    <mergeCell ref="C39:D39"/>
    <mergeCell ref="B41:D41"/>
    <mergeCell ref="A43:D43"/>
    <mergeCell ref="C44:D44"/>
    <mergeCell ref="C45:D45"/>
    <mergeCell ref="C46:D46"/>
    <mergeCell ref="C47:D47"/>
    <mergeCell ref="C48:D48"/>
    <mergeCell ref="B50:D50"/>
    <mergeCell ref="A52:D52"/>
    <mergeCell ref="A54:D54"/>
    <mergeCell ref="A56:D56"/>
    <mergeCell ref="A58:D58"/>
    <mergeCell ref="E58:F58"/>
    <mergeCell ref="G58:H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669</v>
      </c>
      <c r="C2" s="18">
        <v>543303</v>
      </c>
      <c r="D2" s="18"/>
    </row>
    <row r="3" spans="1:4" ht="15">
      <c r="A3" t="s">
        <v>670</v>
      </c>
      <c r="D3" s="11">
        <v>297647</v>
      </c>
    </row>
    <row r="4" spans="1:4" ht="15">
      <c r="A4" t="s">
        <v>671</v>
      </c>
      <c r="D4" s="11">
        <v>3799349</v>
      </c>
    </row>
    <row r="5" spans="1:4" ht="15">
      <c r="A5" t="s">
        <v>672</v>
      </c>
      <c r="D5" s="11">
        <v>42531346</v>
      </c>
    </row>
    <row r="7" ht="15">
      <c r="D7" s="11">
        <v>47171645</v>
      </c>
    </row>
    <row r="8" spans="1:4" ht="15">
      <c r="A8" t="s">
        <v>673</v>
      </c>
      <c r="D8" s="23">
        <v>-3993035</v>
      </c>
    </row>
    <row r="10" spans="1:4" ht="15">
      <c r="A10" t="s">
        <v>674</v>
      </c>
      <c r="C10" s="18">
        <v>43178610</v>
      </c>
      <c r="D10" s="18"/>
    </row>
  </sheetData>
  <sheetProtection selectLockedCells="1" selectUnlockedCells="1"/>
  <mergeCells count="2">
    <mergeCell ref="C2:D2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3" t="s">
        <v>675</v>
      </c>
      <c r="B2" s="13"/>
      <c r="C2" s="13"/>
      <c r="D2" s="13"/>
      <c r="E2" s="13"/>
      <c r="F2" s="13"/>
    </row>
    <row r="4" ht="15">
      <c r="A4" t="s">
        <v>676</v>
      </c>
    </row>
    <row r="5" spans="1:4" ht="15">
      <c r="A5" s="9"/>
      <c r="B5" s="9"/>
      <c r="C5" s="9"/>
      <c r="D5" s="9"/>
    </row>
    <row r="6" spans="1:4" ht="15">
      <c r="A6" t="s">
        <v>677</v>
      </c>
      <c r="C6" s="18">
        <v>9781398</v>
      </c>
      <c r="D6" s="18"/>
    </row>
    <row r="7" spans="1:4" ht="15">
      <c r="A7" t="s">
        <v>678</v>
      </c>
      <c r="D7" s="23">
        <v>-100278</v>
      </c>
    </row>
    <row r="8" spans="3:4" ht="15">
      <c r="C8" s="17" t="s">
        <v>679</v>
      </c>
      <c r="D8" s="17"/>
    </row>
    <row r="9" spans="3:4" ht="15">
      <c r="C9" s="18">
        <v>9681120</v>
      </c>
      <c r="D9" s="18"/>
    </row>
    <row r="10" spans="3:4" ht="15">
      <c r="C10" s="17" t="e">
        <f>#N/A</f>
        <v>#N/A</v>
      </c>
      <c r="D10" s="17"/>
    </row>
  </sheetData>
  <sheetProtection selectLockedCells="1" selectUnlockedCells="1"/>
  <mergeCells count="6">
    <mergeCell ref="A2:F2"/>
    <mergeCell ref="A5:D5"/>
    <mergeCell ref="C6:D6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5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3" t="s">
        <v>680</v>
      </c>
      <c r="B2" s="13"/>
      <c r="C2" s="13"/>
      <c r="D2" s="13"/>
      <c r="E2" s="13"/>
      <c r="F2" s="13"/>
    </row>
    <row r="4" ht="15">
      <c r="A4" s="6" t="s">
        <v>562</v>
      </c>
    </row>
    <row r="5" spans="1:4" ht="15">
      <c r="A5" t="s">
        <v>563</v>
      </c>
      <c r="C5" s="18">
        <v>2034377</v>
      </c>
      <c r="D5" s="18"/>
    </row>
    <row r="6" spans="1:4" ht="15">
      <c r="A6" t="s">
        <v>564</v>
      </c>
      <c r="D6" s="11">
        <v>3986711</v>
      </c>
    </row>
    <row r="7" spans="1:4" ht="15">
      <c r="A7" t="s">
        <v>565</v>
      </c>
      <c r="D7" s="11">
        <v>70389</v>
      </c>
    </row>
    <row r="8" spans="1:4" ht="15">
      <c r="A8" t="s">
        <v>566</v>
      </c>
      <c r="D8" s="11">
        <v>285585</v>
      </c>
    </row>
    <row r="9" spans="1:4" ht="15">
      <c r="A9" t="s">
        <v>567</v>
      </c>
      <c r="D9" s="11">
        <v>4308982</v>
      </c>
    </row>
    <row r="10" spans="1:4" ht="15">
      <c r="A10" t="s">
        <v>568</v>
      </c>
      <c r="D10" s="11">
        <v>1910409</v>
      </c>
    </row>
    <row r="11" spans="1:4" ht="15">
      <c r="A11" t="s">
        <v>569</v>
      </c>
      <c r="D11" s="11">
        <v>108272</v>
      </c>
    </row>
    <row r="13" spans="1:4" ht="15">
      <c r="A13" s="6" t="s">
        <v>570</v>
      </c>
      <c r="D13" s="11">
        <v>12704725</v>
      </c>
    </row>
    <row r="14" spans="1:4" ht="15">
      <c r="A14" s="9"/>
      <c r="B14" s="9"/>
      <c r="C14" s="9"/>
      <c r="D14" s="9"/>
    </row>
    <row r="15" spans="1:4" ht="15">
      <c r="A15" s="6" t="s">
        <v>571</v>
      </c>
      <c r="D15" s="11">
        <v>42986610</v>
      </c>
    </row>
    <row r="16" spans="1:4" ht="15">
      <c r="A16" s="9"/>
      <c r="B16" s="9"/>
      <c r="C16" s="9"/>
      <c r="D16" s="9"/>
    </row>
    <row r="17" spans="1:4" ht="15">
      <c r="A17" s="6" t="s">
        <v>572</v>
      </c>
      <c r="D17" s="11">
        <v>16736880</v>
      </c>
    </row>
    <row r="18" spans="1:4" ht="15">
      <c r="A18" s="9"/>
      <c r="B18" s="9"/>
      <c r="C18" s="9"/>
      <c r="D18" s="9"/>
    </row>
    <row r="19" spans="1:4" ht="15">
      <c r="A19" s="6" t="s">
        <v>573</v>
      </c>
      <c r="D19" s="11">
        <v>5434</v>
      </c>
    </row>
    <row r="20" spans="1:4" ht="15">
      <c r="A20" s="9"/>
      <c r="B20" s="9"/>
      <c r="C20" s="9"/>
      <c r="D20" s="9"/>
    </row>
    <row r="21" spans="1:4" ht="15">
      <c r="A21" s="6" t="s">
        <v>574</v>
      </c>
      <c r="D21" s="11">
        <v>9649571</v>
      </c>
    </row>
    <row r="23" spans="1:4" ht="15">
      <c r="A23" s="6" t="s">
        <v>575</v>
      </c>
      <c r="C23" s="18">
        <v>82083220</v>
      </c>
      <c r="D23" s="18"/>
    </row>
    <row r="25" ht="15">
      <c r="A25" s="6" t="s">
        <v>346</v>
      </c>
    </row>
    <row r="26" spans="1:4" ht="15">
      <c r="A26" s="9"/>
      <c r="B26" s="9"/>
      <c r="C26" s="9"/>
      <c r="D26" s="9"/>
    </row>
    <row r="27" ht="15">
      <c r="A27" s="6" t="s">
        <v>576</v>
      </c>
    </row>
    <row r="28" spans="1:4" ht="15">
      <c r="A28" t="s">
        <v>348</v>
      </c>
      <c r="C28" s="18">
        <v>1950352</v>
      </c>
      <c r="D28" s="18"/>
    </row>
    <row r="29" spans="1:4" ht="15">
      <c r="A29" t="s">
        <v>577</v>
      </c>
      <c r="D29" s="11">
        <v>1558757</v>
      </c>
    </row>
    <row r="30" spans="1:4" ht="15">
      <c r="A30" t="s">
        <v>578</v>
      </c>
      <c r="D30" s="11">
        <v>1201342</v>
      </c>
    </row>
    <row r="31" spans="1:4" ht="15">
      <c r="A31" t="s">
        <v>580</v>
      </c>
      <c r="D31" s="11">
        <v>561802</v>
      </c>
    </row>
    <row r="32" spans="1:4" ht="15">
      <c r="A32" t="s">
        <v>582</v>
      </c>
      <c r="D32" s="11">
        <v>780648</v>
      </c>
    </row>
    <row r="33" spans="1:4" ht="15">
      <c r="A33" t="s">
        <v>583</v>
      </c>
      <c r="D33" s="11">
        <v>251441</v>
      </c>
    </row>
    <row r="34" spans="1:4" ht="15">
      <c r="A34" t="s">
        <v>584</v>
      </c>
      <c r="D34" s="11">
        <v>673107</v>
      </c>
    </row>
    <row r="35" spans="1:4" ht="15">
      <c r="A35" t="s">
        <v>585</v>
      </c>
      <c r="D35" s="11">
        <v>10515564</v>
      </c>
    </row>
    <row r="37" spans="1:4" ht="15">
      <c r="A37" s="6" t="s">
        <v>586</v>
      </c>
      <c r="D37" s="11">
        <v>17493014</v>
      </c>
    </row>
    <row r="38" spans="1:4" ht="15">
      <c r="A38" s="9"/>
      <c r="B38" s="9"/>
      <c r="C38" s="9"/>
      <c r="D38" s="9"/>
    </row>
    <row r="39" spans="1:4" ht="15">
      <c r="A39" s="6" t="s">
        <v>681</v>
      </c>
      <c r="D39" s="11">
        <v>9661946</v>
      </c>
    </row>
    <row r="40" spans="1:4" ht="15">
      <c r="A40" s="6" t="s">
        <v>682</v>
      </c>
      <c r="D40" s="11">
        <v>2005177</v>
      </c>
    </row>
    <row r="41" spans="1:4" ht="15">
      <c r="A41" s="6" t="s">
        <v>587</v>
      </c>
      <c r="D41" s="11">
        <v>31558506</v>
      </c>
    </row>
    <row r="44" spans="1:4" ht="15">
      <c r="A44" s="6" t="s">
        <v>588</v>
      </c>
      <c r="D44" s="11">
        <v>60718643</v>
      </c>
    </row>
    <row r="46" ht="15">
      <c r="A46" s="6" t="s">
        <v>589</v>
      </c>
    </row>
    <row r="47" spans="1:4" ht="15">
      <c r="A47" t="s">
        <v>590</v>
      </c>
      <c r="D47" s="11">
        <v>2080979</v>
      </c>
    </row>
    <row r="48" spans="1:4" ht="15">
      <c r="A48" t="s">
        <v>591</v>
      </c>
      <c r="D48" s="11">
        <v>5334032</v>
      </c>
    </row>
    <row r="49" spans="1:4" ht="15">
      <c r="A49" t="s">
        <v>365</v>
      </c>
      <c r="D49" s="11">
        <v>13492057</v>
      </c>
    </row>
    <row r="50" spans="1:4" ht="15">
      <c r="A50" t="s">
        <v>592</v>
      </c>
      <c r="D50" s="11">
        <v>457510</v>
      </c>
    </row>
    <row r="52" spans="1:4" ht="15">
      <c r="A52" s="6" t="s">
        <v>593</v>
      </c>
      <c r="D52" s="11">
        <v>21364577</v>
      </c>
    </row>
    <row r="54" spans="1:4" ht="15">
      <c r="A54" s="6" t="s">
        <v>366</v>
      </c>
      <c r="C54" s="18">
        <v>82083220</v>
      </c>
      <c r="D54" s="18"/>
    </row>
  </sheetData>
  <sheetProtection selectLockedCells="1" selectUnlockedCells="1"/>
  <mergeCells count="11">
    <mergeCell ref="A2:F2"/>
    <mergeCell ref="C5:D5"/>
    <mergeCell ref="A14:D14"/>
    <mergeCell ref="A16:D16"/>
    <mergeCell ref="A18:D18"/>
    <mergeCell ref="A20:D20"/>
    <mergeCell ref="C23:D23"/>
    <mergeCell ref="A26:D26"/>
    <mergeCell ref="C28:D28"/>
    <mergeCell ref="A38:D38"/>
    <mergeCell ref="C54:D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6384" width="8.7109375" style="0" customWidth="1"/>
  </cols>
  <sheetData>
    <row r="2" spans="5:10" ht="15" customHeight="1">
      <c r="E2" s="13" t="s">
        <v>683</v>
      </c>
      <c r="F2" s="13"/>
      <c r="G2" s="13"/>
      <c r="H2" s="13"/>
      <c r="I2" s="13"/>
      <c r="J2" s="13"/>
    </row>
    <row r="3" spans="5:10" ht="15">
      <c r="E3" s="16" t="s">
        <v>533</v>
      </c>
      <c r="F3" s="16"/>
      <c r="H3" s="16" t="s">
        <v>336</v>
      </c>
      <c r="I3" s="16"/>
      <c r="J3" s="16"/>
    </row>
    <row r="5" spans="1:5" ht="15">
      <c r="A5" s="6" t="s">
        <v>597</v>
      </c>
      <c r="D5" s="16" t="s">
        <v>684</v>
      </c>
      <c r="E5" s="16"/>
    </row>
    <row r="7" ht="15">
      <c r="A7" s="6" t="s">
        <v>598</v>
      </c>
    </row>
    <row r="9" spans="1:5" ht="15">
      <c r="A9" s="6" t="s">
        <v>599</v>
      </c>
      <c r="E9" s="11">
        <v>12967265</v>
      </c>
    </row>
    <row r="11" ht="15">
      <c r="A11" s="6" t="s">
        <v>600</v>
      </c>
    </row>
    <row r="12" spans="1:5" ht="15">
      <c r="A12" t="s">
        <v>601</v>
      </c>
      <c r="E12" s="11">
        <v>4053528</v>
      </c>
    </row>
    <row r="13" spans="1:5" ht="15">
      <c r="A13" t="s">
        <v>602</v>
      </c>
      <c r="E13" s="11">
        <v>81269</v>
      </c>
    </row>
    <row r="15" spans="1:10" ht="15">
      <c r="A15" s="6" t="s">
        <v>603</v>
      </c>
      <c r="E15" s="11">
        <v>4134797</v>
      </c>
      <c r="J15" s="11">
        <v>0</v>
      </c>
    </row>
    <row r="17" spans="1:10" ht="15">
      <c r="A17" s="6" t="s">
        <v>604</v>
      </c>
      <c r="E17" s="11">
        <v>8832468</v>
      </c>
      <c r="J17" s="11">
        <v>0</v>
      </c>
    </row>
    <row r="19" ht="15">
      <c r="A19" s="6" t="s">
        <v>605</v>
      </c>
    </row>
    <row r="20" spans="1:5" ht="15">
      <c r="A20" t="s">
        <v>374</v>
      </c>
      <c r="E20" s="11">
        <v>1221</v>
      </c>
    </row>
    <row r="21" spans="1:5" ht="15">
      <c r="A21" t="s">
        <v>606</v>
      </c>
      <c r="E21" s="23">
        <v>-94982</v>
      </c>
    </row>
    <row r="22" spans="1:5" ht="15">
      <c r="A22" t="s">
        <v>607</v>
      </c>
      <c r="E22" s="23">
        <v>-57065</v>
      </c>
    </row>
    <row r="24" spans="1:10" ht="15">
      <c r="A24" s="6" t="s">
        <v>608</v>
      </c>
      <c r="E24" s="23">
        <v>-150826</v>
      </c>
      <c r="J24" s="11">
        <v>0</v>
      </c>
    </row>
    <row r="26" spans="1:10" ht="15">
      <c r="A26" s="6" t="s">
        <v>609</v>
      </c>
      <c r="E26" s="11">
        <v>8681641</v>
      </c>
      <c r="J26" s="11">
        <v>0</v>
      </c>
    </row>
    <row r="28" spans="1:5" ht="15">
      <c r="A28" s="6" t="s">
        <v>610</v>
      </c>
      <c r="E28" s="23">
        <v>-1485219</v>
      </c>
    </row>
    <row r="30" spans="1:10" ht="15">
      <c r="A30" s="6" t="s">
        <v>611</v>
      </c>
      <c r="E30" s="11">
        <v>7196422</v>
      </c>
      <c r="J30" s="11">
        <v>0</v>
      </c>
    </row>
    <row r="32" spans="1:10" ht="15">
      <c r="A32" s="6" t="s">
        <v>612</v>
      </c>
      <c r="E32" s="23">
        <v>-2103391</v>
      </c>
      <c r="J32" t="s">
        <v>60</v>
      </c>
    </row>
    <row r="34" spans="1:10" ht="15">
      <c r="A34" s="6" t="s">
        <v>613</v>
      </c>
      <c r="E34" s="11">
        <v>5093031</v>
      </c>
      <c r="J34" t="s">
        <v>60</v>
      </c>
    </row>
    <row r="36" ht="15">
      <c r="A36" s="6" t="s">
        <v>685</v>
      </c>
    </row>
    <row r="37" spans="1:10" ht="15">
      <c r="A37" t="s">
        <v>615</v>
      </c>
      <c r="E37" s="11">
        <v>164798</v>
      </c>
      <c r="J37" t="s">
        <v>60</v>
      </c>
    </row>
    <row r="39" spans="1:8" ht="15">
      <c r="A39" s="6" t="s">
        <v>616</v>
      </c>
      <c r="D39" s="18">
        <v>5257829</v>
      </c>
      <c r="E39" s="18"/>
      <c r="G39" s="17" t="s">
        <v>631</v>
      </c>
      <c r="H39" s="17"/>
    </row>
  </sheetData>
  <sheetProtection selectLockedCells="1" selectUnlockedCells="1"/>
  <mergeCells count="6">
    <mergeCell ref="E2:J2"/>
    <mergeCell ref="E3:F3"/>
    <mergeCell ref="H3:J3"/>
    <mergeCell ref="D5:E5"/>
    <mergeCell ref="D39:E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A4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6.7109375" style="0" customWidth="1"/>
    <col min="8" max="10" width="8.7109375" style="0" customWidth="1"/>
    <col min="11" max="11" width="15.7109375" style="0" customWidth="1"/>
    <col min="12" max="14" width="8.7109375" style="0" customWidth="1"/>
    <col min="15" max="15" width="11.7109375" style="0" customWidth="1"/>
    <col min="16" max="18" width="8.7109375" style="0" customWidth="1"/>
    <col min="19" max="19" width="17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3.7109375" style="0" customWidth="1"/>
    <col min="28" max="16384" width="8.7109375" style="0" customWidth="1"/>
  </cols>
  <sheetData>
    <row r="2" spans="3:7" ht="15">
      <c r="C2" s="16" t="s">
        <v>619</v>
      </c>
      <c r="D2" s="16"/>
      <c r="E2" s="16"/>
      <c r="F2" s="16"/>
      <c r="G2" s="16"/>
    </row>
    <row r="3" ht="15">
      <c r="AA3" s="6" t="s">
        <v>620</v>
      </c>
    </row>
    <row r="4" spans="3:27" ht="15">
      <c r="C4" s="6" t="s">
        <v>621</v>
      </c>
      <c r="K4" s="6" t="s">
        <v>622</v>
      </c>
      <c r="O4" s="6" t="s">
        <v>623</v>
      </c>
      <c r="S4" s="6" t="s">
        <v>624</v>
      </c>
      <c r="W4" s="6" t="s">
        <v>625</v>
      </c>
      <c r="AA4" s="6" t="s">
        <v>626</v>
      </c>
    </row>
    <row r="5" spans="3:27" ht="15">
      <c r="C5" s="6" t="s">
        <v>627</v>
      </c>
      <c r="G5" s="6" t="s">
        <v>396</v>
      </c>
      <c r="K5" s="6" t="s">
        <v>628</v>
      </c>
      <c r="O5" s="6" t="s">
        <v>629</v>
      </c>
      <c r="W5" s="6" t="s">
        <v>543</v>
      </c>
      <c r="AA5" s="6" t="s">
        <v>630</v>
      </c>
    </row>
    <row r="7" spans="1:27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1" ht="15">
      <c r="A8" s="6" t="s">
        <v>401</v>
      </c>
      <c r="C8" t="s">
        <v>686</v>
      </c>
      <c r="E8" s="17" t="s">
        <v>631</v>
      </c>
      <c r="F8" s="17"/>
      <c r="H8" s="17" t="s">
        <v>631</v>
      </c>
      <c r="I8" s="17"/>
      <c r="K8" s="17" t="s">
        <v>631</v>
      </c>
      <c r="L8" s="17"/>
      <c r="N8" s="17" t="s">
        <v>631</v>
      </c>
      <c r="O8" s="17"/>
      <c r="Q8" s="18">
        <v>1237056</v>
      </c>
      <c r="R8" s="18"/>
      <c r="T8" s="18">
        <v>1237056</v>
      </c>
      <c r="U8" s="18"/>
    </row>
    <row r="9" spans="1:27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5">
      <c r="A10" t="s">
        <v>632</v>
      </c>
      <c r="C10" t="s">
        <v>686</v>
      </c>
      <c r="G10" t="s">
        <v>60</v>
      </c>
      <c r="K10" s="11">
        <v>1210000</v>
      </c>
      <c r="O10" t="s">
        <v>60</v>
      </c>
      <c r="S10" t="s">
        <v>60</v>
      </c>
      <c r="W10" t="s">
        <v>60</v>
      </c>
      <c r="AA10" s="11">
        <v>1210000</v>
      </c>
    </row>
    <row r="11" ht="15">
      <c r="A11" t="s">
        <v>687</v>
      </c>
    </row>
    <row r="12" spans="1:27" ht="15">
      <c r="A12" t="s">
        <v>368</v>
      </c>
      <c r="C12" t="s">
        <v>686</v>
      </c>
      <c r="G12" t="s">
        <v>60</v>
      </c>
      <c r="K12" t="s">
        <v>60</v>
      </c>
      <c r="O12" t="s">
        <v>60</v>
      </c>
      <c r="S12" t="s">
        <v>60</v>
      </c>
      <c r="W12" s="11">
        <v>2540623</v>
      </c>
      <c r="AA12" s="11">
        <v>2540623</v>
      </c>
    </row>
    <row r="14" spans="1:27" ht="15">
      <c r="A14" s="6" t="s">
        <v>410</v>
      </c>
      <c r="C14" t="s">
        <v>686</v>
      </c>
      <c r="G14" t="s">
        <v>60</v>
      </c>
      <c r="K14" s="11">
        <v>1210000</v>
      </c>
      <c r="O14" t="s">
        <v>60</v>
      </c>
      <c r="S14" t="s">
        <v>60</v>
      </c>
      <c r="W14" s="11">
        <v>3777679</v>
      </c>
      <c r="AA14" s="11">
        <v>4987679</v>
      </c>
    </row>
    <row r="15" spans="1:27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5">
      <c r="A16" t="s">
        <v>632</v>
      </c>
      <c r="C16" t="s">
        <v>686</v>
      </c>
      <c r="G16" t="s">
        <v>60</v>
      </c>
      <c r="K16" s="11">
        <v>1270500</v>
      </c>
      <c r="O16" t="s">
        <v>60</v>
      </c>
      <c r="S16" t="s">
        <v>60</v>
      </c>
      <c r="W16" t="s">
        <v>60</v>
      </c>
      <c r="AA16" s="11">
        <v>1270500</v>
      </c>
    </row>
    <row r="17" ht="15">
      <c r="A17" t="s">
        <v>687</v>
      </c>
    </row>
    <row r="18" spans="1:27" ht="15">
      <c r="A18" t="s">
        <v>335</v>
      </c>
      <c r="C18" t="s">
        <v>686</v>
      </c>
      <c r="G18" t="s">
        <v>60</v>
      </c>
      <c r="K18" t="s">
        <v>60</v>
      </c>
      <c r="O18" t="s">
        <v>60</v>
      </c>
      <c r="S18" t="s">
        <v>60</v>
      </c>
      <c r="W18" s="11">
        <v>2969521</v>
      </c>
      <c r="AA18" s="11">
        <v>2969521</v>
      </c>
    </row>
    <row r="20" spans="1:27" ht="15">
      <c r="A20" s="6" t="s">
        <v>413</v>
      </c>
      <c r="G20" t="s">
        <v>60</v>
      </c>
      <c r="K20" s="11">
        <v>2480500</v>
      </c>
      <c r="O20" t="s">
        <v>60</v>
      </c>
      <c r="S20" t="s">
        <v>60</v>
      </c>
      <c r="W20" s="11">
        <v>6747200</v>
      </c>
      <c r="AA20" s="11">
        <v>9227700</v>
      </c>
    </row>
    <row r="21" spans="1:27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5">
      <c r="A22" t="s">
        <v>632</v>
      </c>
      <c r="C22" t="s">
        <v>686</v>
      </c>
      <c r="G22" t="s">
        <v>60</v>
      </c>
      <c r="K22" s="11">
        <v>193318</v>
      </c>
      <c r="O22" t="s">
        <v>60</v>
      </c>
      <c r="S22" t="s">
        <v>60</v>
      </c>
      <c r="W22" t="s">
        <v>60</v>
      </c>
      <c r="AA22" s="11">
        <v>193318</v>
      </c>
    </row>
    <row r="23" ht="15">
      <c r="AA23" t="s">
        <v>60</v>
      </c>
    </row>
    <row r="24" ht="15">
      <c r="A24" t="s">
        <v>687</v>
      </c>
    </row>
    <row r="25" spans="1:27" ht="15">
      <c r="A25" t="s">
        <v>336</v>
      </c>
      <c r="C25" t="s">
        <v>686</v>
      </c>
      <c r="G25" t="s">
        <v>60</v>
      </c>
      <c r="K25" t="s">
        <v>60</v>
      </c>
      <c r="O25" t="s">
        <v>60</v>
      </c>
      <c r="S25" t="s">
        <v>60</v>
      </c>
      <c r="W25" s="11">
        <v>4289627</v>
      </c>
      <c r="AA25" s="11">
        <v>4289627</v>
      </c>
    </row>
    <row r="26" ht="15">
      <c r="AA26" t="s">
        <v>60</v>
      </c>
    </row>
    <row r="27" spans="1:27" ht="15">
      <c r="A27" t="s">
        <v>636</v>
      </c>
      <c r="C27" t="s">
        <v>686</v>
      </c>
      <c r="G27" t="s">
        <v>60</v>
      </c>
      <c r="K27" t="s">
        <v>60</v>
      </c>
      <c r="O27" s="11">
        <v>292712</v>
      </c>
      <c r="S27" t="s">
        <v>60</v>
      </c>
      <c r="W27" t="s">
        <v>60</v>
      </c>
      <c r="AA27" s="11">
        <v>292712</v>
      </c>
    </row>
    <row r="28" ht="15">
      <c r="AA28" t="s">
        <v>60</v>
      </c>
    </row>
    <row r="29" ht="15">
      <c r="A29" t="s">
        <v>688</v>
      </c>
    </row>
    <row r="30" spans="1:27" ht="15">
      <c r="A30" t="s">
        <v>689</v>
      </c>
      <c r="C30" t="s">
        <v>686</v>
      </c>
      <c r="G30" t="s">
        <v>60</v>
      </c>
      <c r="K30" s="23">
        <v>-592840</v>
      </c>
      <c r="O30" t="s">
        <v>60</v>
      </c>
      <c r="S30" s="11">
        <v>3230641</v>
      </c>
      <c r="W30" s="23">
        <v>-2637802</v>
      </c>
      <c r="AA30" t="s">
        <v>60</v>
      </c>
    </row>
    <row r="32" spans="1:27" ht="15">
      <c r="A32" s="6" t="s">
        <v>416</v>
      </c>
      <c r="G32" t="s">
        <v>60</v>
      </c>
      <c r="K32" s="11">
        <v>2080979</v>
      </c>
      <c r="O32" s="11">
        <v>292712</v>
      </c>
      <c r="S32" s="11">
        <v>3230641</v>
      </c>
      <c r="W32" s="11">
        <v>8399025</v>
      </c>
      <c r="AA32" s="11">
        <v>14003357</v>
      </c>
    </row>
    <row r="33" spans="1:27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ht="15">
      <c r="A34" t="s">
        <v>690</v>
      </c>
    </row>
    <row r="35" spans="1:27" ht="15">
      <c r="A35" t="s">
        <v>691</v>
      </c>
      <c r="C35" t="s">
        <v>686</v>
      </c>
      <c r="G35" t="s">
        <v>60</v>
      </c>
      <c r="K35" t="s">
        <v>60</v>
      </c>
      <c r="O35" t="s">
        <v>60</v>
      </c>
      <c r="S35" t="s">
        <v>60</v>
      </c>
      <c r="W35" s="11">
        <v>7196422</v>
      </c>
      <c r="AA35" s="11">
        <v>7196422</v>
      </c>
    </row>
    <row r="36" spans="1:27" ht="15">
      <c r="A36" t="s">
        <v>636</v>
      </c>
      <c r="C36" t="s">
        <v>686</v>
      </c>
      <c r="G36" t="s">
        <v>60</v>
      </c>
      <c r="K36" t="s">
        <v>60</v>
      </c>
      <c r="O36" s="11">
        <v>164798</v>
      </c>
      <c r="S36" t="s">
        <v>60</v>
      </c>
      <c r="W36" t="s">
        <v>60</v>
      </c>
      <c r="AA36" s="11">
        <v>164798</v>
      </c>
    </row>
    <row r="37" spans="1:27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ht="15">
      <c r="A38" t="s">
        <v>688</v>
      </c>
    </row>
    <row r="39" spans="1:27" ht="15">
      <c r="A39" t="s">
        <v>689</v>
      </c>
      <c r="C39" t="s">
        <v>686</v>
      </c>
      <c r="G39" t="s">
        <v>60</v>
      </c>
      <c r="K39" t="s">
        <v>60</v>
      </c>
      <c r="O39" t="s">
        <v>60</v>
      </c>
      <c r="S39" s="11">
        <v>2103391</v>
      </c>
      <c r="W39" s="23">
        <v>-2103391</v>
      </c>
      <c r="AA39" t="s">
        <v>60</v>
      </c>
    </row>
    <row r="41" spans="1:21" ht="15">
      <c r="A41" s="6" t="s">
        <v>546</v>
      </c>
      <c r="C41" t="s">
        <v>686</v>
      </c>
      <c r="E41" s="17" t="s">
        <v>631</v>
      </c>
      <c r="F41" s="17"/>
      <c r="H41" s="18">
        <v>2080979</v>
      </c>
      <c r="I41" s="18"/>
      <c r="K41" s="18">
        <v>457510</v>
      </c>
      <c r="L41" s="18"/>
      <c r="N41" s="18">
        <v>5334032</v>
      </c>
      <c r="O41" s="18"/>
      <c r="Q41" s="18">
        <v>13492057</v>
      </c>
      <c r="R41" s="18"/>
      <c r="T41" s="18">
        <v>21364577</v>
      </c>
      <c r="U41" s="18"/>
    </row>
  </sheetData>
  <sheetProtection selectLockedCells="1" selectUnlockedCells="1"/>
  <mergeCells count="19">
    <mergeCell ref="C2:G2"/>
    <mergeCell ref="A7:AA7"/>
    <mergeCell ref="E8:F8"/>
    <mergeCell ref="H8:I8"/>
    <mergeCell ref="K8:L8"/>
    <mergeCell ref="N8:O8"/>
    <mergeCell ref="Q8:R8"/>
    <mergeCell ref="T8:U8"/>
    <mergeCell ref="A9:AA9"/>
    <mergeCell ref="A15:AA15"/>
    <mergeCell ref="A21:AA21"/>
    <mergeCell ref="A33:AA33"/>
    <mergeCell ref="A37:AA37"/>
    <mergeCell ref="E41:F41"/>
    <mergeCell ref="H41:I41"/>
    <mergeCell ref="K41:L41"/>
    <mergeCell ref="N41:O41"/>
    <mergeCell ref="Q41:R41"/>
    <mergeCell ref="T41:U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28.7109375" style="0" customWidth="1"/>
    <col min="5" max="5" width="8.7109375" style="0" customWidth="1"/>
    <col min="6" max="8" width="10.7109375" style="0" customWidth="1"/>
    <col min="9" max="16384" width="8.7109375" style="0" customWidth="1"/>
  </cols>
  <sheetData>
    <row r="2" spans="6:8" ht="15">
      <c r="F2" s="9" t="s">
        <v>692</v>
      </c>
      <c r="G2" s="9"/>
      <c r="H2" s="9"/>
    </row>
    <row r="3" spans="6:8" ht="15">
      <c r="F3" t="s">
        <v>533</v>
      </c>
      <c r="H3" t="s">
        <v>336</v>
      </c>
    </row>
    <row r="4" spans="1:4" ht="15">
      <c r="A4" s="9" t="s">
        <v>639</v>
      </c>
      <c r="B4" s="9"/>
      <c r="C4" s="9"/>
      <c r="D4" s="9"/>
    </row>
    <row r="5" spans="2:8" ht="15">
      <c r="B5" s="9" t="s">
        <v>385</v>
      </c>
      <c r="C5" s="9"/>
      <c r="D5" s="9"/>
      <c r="E5" s="18">
        <v>5703624</v>
      </c>
      <c r="F5" s="18"/>
      <c r="H5" s="11">
        <v>1457768</v>
      </c>
    </row>
    <row r="6" spans="2:4" ht="15">
      <c r="B6" s="9" t="s">
        <v>640</v>
      </c>
      <c r="C6" s="9"/>
      <c r="D6" s="9"/>
    </row>
    <row r="7" spans="2:4" ht="15">
      <c r="B7" s="9" t="s">
        <v>641</v>
      </c>
      <c r="C7" s="9"/>
      <c r="D7" s="9"/>
    </row>
    <row r="9" spans="3:8" ht="15">
      <c r="C9" s="17" t="s">
        <v>642</v>
      </c>
      <c r="D9" s="17"/>
      <c r="F9" s="11">
        <v>609426</v>
      </c>
      <c r="H9" s="11">
        <v>578231</v>
      </c>
    </row>
    <row r="10" spans="3:6" ht="15">
      <c r="C10" s="17" t="s">
        <v>591</v>
      </c>
      <c r="D10" s="17"/>
      <c r="F10" s="11">
        <v>1791283</v>
      </c>
    </row>
    <row r="11" spans="3:4" ht="15">
      <c r="C11" s="17" t="s">
        <v>643</v>
      </c>
      <c r="D11" s="17"/>
    </row>
    <row r="13" spans="3:4" ht="15">
      <c r="C13" s="17" t="s">
        <v>644</v>
      </c>
      <c r="D13" s="17"/>
    </row>
    <row r="14" spans="4:8" ht="15">
      <c r="D14" t="s">
        <v>645</v>
      </c>
      <c r="F14" s="23">
        <v>-2194930</v>
      </c>
      <c r="H14" s="23">
        <v>-143095</v>
      </c>
    </row>
    <row r="15" spans="4:6" ht="15">
      <c r="D15" t="s">
        <v>565</v>
      </c>
      <c r="F15" s="23">
        <v>-13623</v>
      </c>
    </row>
    <row r="16" spans="4:6" ht="15">
      <c r="D16" t="s">
        <v>569</v>
      </c>
      <c r="F16" s="23">
        <v>-132060</v>
      </c>
    </row>
    <row r="17" ht="15">
      <c r="D17" t="s">
        <v>646</v>
      </c>
    </row>
    <row r="18" spans="4:8" ht="15">
      <c r="D18" t="s">
        <v>647</v>
      </c>
      <c r="H18" s="11">
        <v>812477</v>
      </c>
    </row>
    <row r="20" spans="3:4" ht="15">
      <c r="C20" s="17" t="s">
        <v>648</v>
      </c>
      <c r="D20" s="17"/>
    </row>
    <row r="21" spans="4:8" ht="15">
      <c r="D21" t="s">
        <v>348</v>
      </c>
      <c r="F21" s="11">
        <v>190855</v>
      </c>
      <c r="H21" s="23">
        <v>-1046369</v>
      </c>
    </row>
    <row r="22" spans="4:8" ht="15">
      <c r="D22" t="s">
        <v>577</v>
      </c>
      <c r="F22" s="23">
        <v>-2735995</v>
      </c>
      <c r="H22" s="11">
        <v>785721</v>
      </c>
    </row>
    <row r="23" spans="4:8" ht="15">
      <c r="D23" t="s">
        <v>649</v>
      </c>
      <c r="F23" s="23">
        <v>-824815</v>
      </c>
      <c r="H23" s="11">
        <v>0</v>
      </c>
    </row>
    <row r="24" spans="4:8" ht="15">
      <c r="D24" t="s">
        <v>650</v>
      </c>
      <c r="F24" s="11">
        <v>26816</v>
      </c>
      <c r="H24" s="23">
        <v>-78858</v>
      </c>
    </row>
    <row r="25" spans="4:8" ht="15">
      <c r="D25" t="s">
        <v>651</v>
      </c>
      <c r="F25" s="11">
        <v>9792200</v>
      </c>
      <c r="H25" s="23">
        <v>-6078655</v>
      </c>
    </row>
    <row r="27" spans="2:8" ht="15">
      <c r="B27" s="9" t="s">
        <v>428</v>
      </c>
      <c r="C27" s="9"/>
      <c r="D27" s="9"/>
      <c r="F27" s="11">
        <v>12212781</v>
      </c>
      <c r="G27" s="11">
        <v>0</v>
      </c>
      <c r="H27" s="23">
        <v>-3712780</v>
      </c>
    </row>
    <row r="29" spans="1:4" ht="15">
      <c r="A29" s="9" t="s">
        <v>652</v>
      </c>
      <c r="B29" s="9"/>
      <c r="C29" s="9"/>
      <c r="D29" s="9"/>
    </row>
    <row r="30" spans="3:8" ht="15">
      <c r="C30" s="17" t="s">
        <v>653</v>
      </c>
      <c r="D30" s="17"/>
      <c r="F30" s="23">
        <v>-625317</v>
      </c>
      <c r="H30" s="11">
        <v>32514</v>
      </c>
    </row>
    <row r="31" spans="3:6" ht="15">
      <c r="C31" s="17" t="s">
        <v>654</v>
      </c>
      <c r="D31" s="17"/>
      <c r="F31" s="23">
        <v>-15779577</v>
      </c>
    </row>
    <row r="32" spans="3:6" ht="15">
      <c r="C32" s="17" t="s">
        <v>655</v>
      </c>
      <c r="D32" s="17"/>
      <c r="F32" t="s">
        <v>60</v>
      </c>
    </row>
    <row r="33" spans="3:8" ht="15">
      <c r="C33" s="17" t="s">
        <v>656</v>
      </c>
      <c r="D33" s="17"/>
      <c r="F33" s="23">
        <v>-2965468</v>
      </c>
      <c r="H33" s="23">
        <v>-2536571</v>
      </c>
    </row>
    <row r="34" spans="3:8" ht="15">
      <c r="C34" s="17" t="s">
        <v>657</v>
      </c>
      <c r="D34" s="17"/>
      <c r="F34" s="11">
        <v>636546</v>
      </c>
      <c r="H34" s="23">
        <v>-1124989</v>
      </c>
    </row>
    <row r="35" spans="3:8" ht="15">
      <c r="C35" s="17" t="s">
        <v>658</v>
      </c>
      <c r="D35" s="17"/>
      <c r="F35" s="11">
        <v>379241</v>
      </c>
      <c r="H35" s="23">
        <v>-130727</v>
      </c>
    </row>
    <row r="37" spans="2:8" ht="15">
      <c r="B37" s="9" t="s">
        <v>438</v>
      </c>
      <c r="C37" s="9"/>
      <c r="D37" s="9"/>
      <c r="F37" s="23">
        <v>-18354575</v>
      </c>
      <c r="G37" s="11">
        <v>0</v>
      </c>
      <c r="H37" s="23">
        <v>-3759773</v>
      </c>
    </row>
    <row r="39" spans="1:4" ht="15">
      <c r="A39" s="9" t="s">
        <v>659</v>
      </c>
      <c r="B39" s="9"/>
      <c r="C39" s="9"/>
      <c r="D39" s="9"/>
    </row>
    <row r="40" spans="3:8" ht="15">
      <c r="C40" s="17" t="s">
        <v>660</v>
      </c>
      <c r="D40" s="17"/>
      <c r="F40" s="23">
        <v>-688480</v>
      </c>
      <c r="H40" s="11">
        <v>421860</v>
      </c>
    </row>
    <row r="41" spans="3:8" ht="15">
      <c r="C41" s="17" t="s">
        <v>661</v>
      </c>
      <c r="D41" s="17"/>
      <c r="F41" s="11">
        <v>616972</v>
      </c>
      <c r="H41" s="11">
        <v>2130358</v>
      </c>
    </row>
    <row r="42" spans="3:8" ht="15">
      <c r="C42" s="17" t="s">
        <v>662</v>
      </c>
      <c r="D42" s="17"/>
      <c r="F42" s="11">
        <v>3861536</v>
      </c>
      <c r="H42" s="11">
        <v>1010773</v>
      </c>
    </row>
    <row r="43" spans="3:8" ht="15">
      <c r="C43" s="17" t="s">
        <v>663</v>
      </c>
      <c r="D43" s="17"/>
      <c r="F43" s="11">
        <v>818246</v>
      </c>
      <c r="H43" s="11">
        <v>4052657</v>
      </c>
    </row>
    <row r="44" spans="3:4" ht="15">
      <c r="C44" s="17" t="s">
        <v>664</v>
      </c>
      <c r="D44" s="17"/>
    </row>
    <row r="46" spans="2:8" ht="15">
      <c r="B46" s="9" t="s">
        <v>443</v>
      </c>
      <c r="C46" s="9"/>
      <c r="D46" s="9"/>
      <c r="F46" s="11">
        <v>4608275</v>
      </c>
      <c r="G46" t="s">
        <v>60</v>
      </c>
      <c r="H46" s="11">
        <v>7615648</v>
      </c>
    </row>
    <row r="48" spans="1:6" ht="15">
      <c r="A48" s="9" t="s">
        <v>665</v>
      </c>
      <c r="B48" s="9"/>
      <c r="C48" s="9"/>
      <c r="D48" s="9"/>
      <c r="F48" s="11">
        <v>474777</v>
      </c>
    </row>
    <row r="50" spans="1:8" ht="15">
      <c r="A50" s="9" t="s">
        <v>666</v>
      </c>
      <c r="B50" s="9"/>
      <c r="C50" s="9"/>
      <c r="D50" s="9"/>
      <c r="F50" s="23">
        <v>-1058742</v>
      </c>
      <c r="G50" s="11">
        <v>0</v>
      </c>
      <c r="H50" s="11">
        <v>143095</v>
      </c>
    </row>
    <row r="52" spans="1:8" ht="15">
      <c r="A52" s="9" t="s">
        <v>667</v>
      </c>
      <c r="B52" s="9"/>
      <c r="C52" s="9"/>
      <c r="D52" s="9"/>
      <c r="F52" s="11">
        <v>2785558</v>
      </c>
      <c r="H52" s="11">
        <v>975289</v>
      </c>
    </row>
    <row r="54" spans="1:8" ht="15">
      <c r="A54" s="9" t="s">
        <v>668</v>
      </c>
      <c r="B54" s="9"/>
      <c r="C54" s="9"/>
      <c r="D54" s="9"/>
      <c r="E54" s="18">
        <v>1726816</v>
      </c>
      <c r="F54" s="18"/>
      <c r="G54" s="11">
        <v>0</v>
      </c>
      <c r="H54" s="11">
        <v>1118384</v>
      </c>
    </row>
  </sheetData>
  <sheetProtection selectLockedCells="1" selectUnlockedCells="1"/>
  <mergeCells count="32">
    <mergeCell ref="F2:H2"/>
    <mergeCell ref="A4:D4"/>
    <mergeCell ref="B5:D5"/>
    <mergeCell ref="E5:F5"/>
    <mergeCell ref="B6:D6"/>
    <mergeCell ref="B7:D7"/>
    <mergeCell ref="C9:D9"/>
    <mergeCell ref="C10:D10"/>
    <mergeCell ref="C11:D11"/>
    <mergeCell ref="C13:D13"/>
    <mergeCell ref="C20:D20"/>
    <mergeCell ref="B27:D27"/>
    <mergeCell ref="A29:D29"/>
    <mergeCell ref="C30:D30"/>
    <mergeCell ref="C31:D31"/>
    <mergeCell ref="C32:D32"/>
    <mergeCell ref="C33:D33"/>
    <mergeCell ref="C34:D34"/>
    <mergeCell ref="C35:D35"/>
    <mergeCell ref="B37:D37"/>
    <mergeCell ref="A39:D39"/>
    <mergeCell ref="C40:D40"/>
    <mergeCell ref="C41:D41"/>
    <mergeCell ref="C42:D42"/>
    <mergeCell ref="C43:D43"/>
    <mergeCell ref="C44:D44"/>
    <mergeCell ref="B46:D46"/>
    <mergeCell ref="A48:D48"/>
    <mergeCell ref="A50:D50"/>
    <mergeCell ref="A52:D52"/>
    <mergeCell ref="A54:D54"/>
    <mergeCell ref="E54:F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5" ht="15">
      <c r="A2" t="s">
        <v>669</v>
      </c>
      <c r="D2" s="18">
        <v>543303</v>
      </c>
      <c r="E2" s="18"/>
    </row>
    <row r="3" spans="1:5" ht="15">
      <c r="A3" t="s">
        <v>670</v>
      </c>
      <c r="E3" s="11">
        <v>297647</v>
      </c>
    </row>
    <row r="4" spans="1:5" ht="15">
      <c r="A4" t="s">
        <v>671</v>
      </c>
      <c r="E4" s="11">
        <v>4239634</v>
      </c>
    </row>
    <row r="5" spans="1:5" ht="15">
      <c r="A5" t="s">
        <v>672</v>
      </c>
      <c r="E5" s="11">
        <v>42531346</v>
      </c>
    </row>
    <row r="6" ht="15">
      <c r="E6" s="11">
        <v>47611930</v>
      </c>
    </row>
    <row r="7" spans="1:5" ht="15">
      <c r="A7" t="s">
        <v>673</v>
      </c>
      <c r="E7" s="23">
        <v>-4625320</v>
      </c>
    </row>
    <row r="8" spans="1:5" ht="15">
      <c r="A8" t="s">
        <v>674</v>
      </c>
      <c r="D8" s="18">
        <v>42986610</v>
      </c>
      <c r="E8" s="18"/>
    </row>
  </sheetData>
  <sheetProtection selectLockedCells="1" selectUnlockedCells="1"/>
  <mergeCells count="2">
    <mergeCell ref="D2:E2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ht="15">
      <c r="A2" t="s">
        <v>693</v>
      </c>
    </row>
    <row r="4" spans="1:3" ht="15">
      <c r="A4" t="s">
        <v>677</v>
      </c>
      <c r="B4" s="18">
        <v>9781398</v>
      </c>
      <c r="C4" s="18"/>
    </row>
    <row r="5" spans="1:3" ht="15">
      <c r="A5" t="s">
        <v>678</v>
      </c>
      <c r="C5" s="23">
        <v>-131827</v>
      </c>
    </row>
    <row r="6" spans="3:4" ht="15">
      <c r="C6" s="17" t="s">
        <v>694</v>
      </c>
      <c r="D6" s="17"/>
    </row>
    <row r="7" spans="2:3" ht="15">
      <c r="B7" s="18">
        <v>9649571</v>
      </c>
      <c r="C7" s="18"/>
    </row>
    <row r="8" spans="3:4" ht="15">
      <c r="C8" s="17" t="e">
        <f>#N/A</f>
        <v>#N/A</v>
      </c>
      <c r="D8" s="17"/>
    </row>
  </sheetData>
  <sheetProtection selectLockedCells="1" selectUnlockedCells="1"/>
  <mergeCells count="4">
    <mergeCell ref="B4:C4"/>
    <mergeCell ref="C6:D6"/>
    <mergeCell ref="B7:C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5.7109375" style="0" customWidth="1"/>
    <col min="3" max="3" width="9.7109375" style="0" customWidth="1"/>
    <col min="4" max="7" width="10.7109375" style="0" customWidth="1"/>
    <col min="8" max="16384" width="8.7109375" style="0" customWidth="1"/>
  </cols>
  <sheetData>
    <row r="2" spans="1:6" ht="15" customHeight="1">
      <c r="A2" s="13" t="s">
        <v>46</v>
      </c>
      <c r="B2" s="13"/>
      <c r="C2" s="13"/>
      <c r="D2" s="13"/>
      <c r="E2" s="13"/>
      <c r="F2" s="13"/>
    </row>
    <row r="4" spans="1:7" ht="15">
      <c r="A4" s="2" t="s">
        <v>47</v>
      </c>
      <c r="B4" s="2" t="s">
        <v>48</v>
      </c>
      <c r="C4" s="2" t="s">
        <v>49</v>
      </c>
      <c r="D4" s="2" t="s">
        <v>50</v>
      </c>
      <c r="E4" s="2" t="s">
        <v>51</v>
      </c>
      <c r="F4" s="2" t="s">
        <v>52</v>
      </c>
      <c r="G4" s="2" t="s">
        <v>53</v>
      </c>
    </row>
    <row r="5" spans="1:7" ht="15">
      <c r="A5" s="6" t="s">
        <v>54</v>
      </c>
      <c r="B5" s="2" t="s">
        <v>55</v>
      </c>
      <c r="C5" s="2" t="s">
        <v>56</v>
      </c>
      <c r="D5" s="14">
        <v>0.0052084</v>
      </c>
      <c r="E5" s="14">
        <v>0.0044148</v>
      </c>
      <c r="F5" s="2" t="s">
        <v>57</v>
      </c>
      <c r="G5" s="2" t="s">
        <v>57</v>
      </c>
    </row>
    <row r="6" spans="1:7" ht="15">
      <c r="A6" s="6" t="s">
        <v>58</v>
      </c>
      <c r="B6" s="2" t="s">
        <v>59</v>
      </c>
      <c r="C6" s="2" t="s">
        <v>60</v>
      </c>
      <c r="D6" s="14">
        <v>0.1875</v>
      </c>
      <c r="E6" s="14">
        <v>0.1640625</v>
      </c>
      <c r="F6" s="2" t="s">
        <v>57</v>
      </c>
      <c r="G6" s="2" t="s">
        <v>57</v>
      </c>
    </row>
    <row r="7" spans="1:7" ht="15">
      <c r="A7" s="6" t="s">
        <v>61</v>
      </c>
      <c r="B7" s="2" t="s">
        <v>59</v>
      </c>
      <c r="C7" s="2" t="s">
        <v>62</v>
      </c>
      <c r="D7" s="2" t="s">
        <v>57</v>
      </c>
      <c r="E7" s="2" t="s">
        <v>57</v>
      </c>
      <c r="F7" s="2" t="s">
        <v>57</v>
      </c>
      <c r="G7" s="14">
        <v>0.00355776</v>
      </c>
    </row>
    <row r="8" spans="1:7" ht="15">
      <c r="A8" s="6" t="s">
        <v>61</v>
      </c>
      <c r="B8" s="2" t="s">
        <v>59</v>
      </c>
      <c r="C8" s="2" t="s">
        <v>62</v>
      </c>
      <c r="D8" s="2" t="s">
        <v>57</v>
      </c>
      <c r="E8" s="2" t="s">
        <v>57</v>
      </c>
      <c r="F8" s="2" t="s">
        <v>57</v>
      </c>
      <c r="G8" s="14">
        <v>0.00355776</v>
      </c>
    </row>
    <row r="9" spans="1:7" ht="15">
      <c r="A9" s="6" t="s">
        <v>63</v>
      </c>
      <c r="B9" s="2" t="s">
        <v>59</v>
      </c>
      <c r="C9" s="2" t="s">
        <v>62</v>
      </c>
      <c r="D9" s="2" t="s">
        <v>57</v>
      </c>
      <c r="E9" s="2" t="s">
        <v>57</v>
      </c>
      <c r="F9" s="2" t="s">
        <v>57</v>
      </c>
      <c r="G9" s="14">
        <v>0.00092053</v>
      </c>
    </row>
    <row r="10" spans="1:7" ht="15">
      <c r="A10" s="6" t="s">
        <v>63</v>
      </c>
      <c r="B10" s="2" t="s">
        <v>59</v>
      </c>
      <c r="C10" s="2" t="s">
        <v>62</v>
      </c>
      <c r="D10" s="2" t="s">
        <v>57</v>
      </c>
      <c r="E10" s="2" t="s">
        <v>57</v>
      </c>
      <c r="F10" s="2" t="s">
        <v>57</v>
      </c>
      <c r="G10" s="14">
        <v>0.00244274</v>
      </c>
    </row>
    <row r="11" spans="1:7" ht="15">
      <c r="A11" s="6" t="s">
        <v>64</v>
      </c>
      <c r="B11" s="2" t="s">
        <v>59</v>
      </c>
      <c r="C11" s="2" t="s">
        <v>62</v>
      </c>
      <c r="D11" s="2" t="s">
        <v>57</v>
      </c>
      <c r="E11" s="2" t="s">
        <v>57</v>
      </c>
      <c r="F11" s="2" t="s">
        <v>57</v>
      </c>
      <c r="G11" s="14">
        <v>0.00222733</v>
      </c>
    </row>
    <row r="12" spans="1:7" ht="15">
      <c r="A12" s="6" t="s">
        <v>65</v>
      </c>
      <c r="B12" s="2" t="s">
        <v>59</v>
      </c>
      <c r="C12" s="2" t="s">
        <v>62</v>
      </c>
      <c r="D12" s="2" t="s">
        <v>57</v>
      </c>
      <c r="E12" s="2" t="s">
        <v>57</v>
      </c>
      <c r="F12" s="2" t="s">
        <v>57</v>
      </c>
      <c r="G12" s="14">
        <v>0.00222733</v>
      </c>
    </row>
    <row r="13" spans="1:7" ht="15">
      <c r="A13" s="6" t="s">
        <v>66</v>
      </c>
      <c r="B13" s="2" t="s">
        <v>59</v>
      </c>
      <c r="C13" s="2" t="s">
        <v>60</v>
      </c>
      <c r="D13" s="14">
        <v>0.05</v>
      </c>
      <c r="E13" s="2" t="s">
        <v>57</v>
      </c>
      <c r="F13" s="2" t="s">
        <v>57</v>
      </c>
      <c r="G13" s="2" t="s">
        <v>57</v>
      </c>
    </row>
    <row r="14" spans="1:7" ht="15">
      <c r="A14" s="6" t="s">
        <v>67</v>
      </c>
      <c r="B14" s="2" t="s">
        <v>59</v>
      </c>
      <c r="C14" s="2" t="s">
        <v>62</v>
      </c>
      <c r="D14" s="2" t="s">
        <v>57</v>
      </c>
      <c r="E14" s="2" t="s">
        <v>57</v>
      </c>
      <c r="F14" s="2" t="s">
        <v>57</v>
      </c>
      <c r="G14" s="14">
        <v>0.00234379</v>
      </c>
    </row>
    <row r="15" spans="1:7" ht="15">
      <c r="A15" s="6" t="s">
        <v>67</v>
      </c>
      <c r="B15" s="2" t="s">
        <v>59</v>
      </c>
      <c r="C15" s="2" t="s">
        <v>62</v>
      </c>
      <c r="D15" s="2" t="s">
        <v>57</v>
      </c>
      <c r="E15" s="2" t="s">
        <v>57</v>
      </c>
      <c r="F15" s="2" t="s">
        <v>57</v>
      </c>
      <c r="G15" s="14">
        <v>0.0023438</v>
      </c>
    </row>
    <row r="16" spans="1:7" ht="15">
      <c r="A16" s="6" t="s">
        <v>68</v>
      </c>
      <c r="B16" s="2" t="s">
        <v>59</v>
      </c>
      <c r="C16" s="2" t="s">
        <v>62</v>
      </c>
      <c r="D16" s="2" t="s">
        <v>57</v>
      </c>
      <c r="E16" s="2" t="s">
        <v>57</v>
      </c>
      <c r="F16" s="2" t="s">
        <v>57</v>
      </c>
      <c r="G16" s="14">
        <v>0.00234379</v>
      </c>
    </row>
    <row r="17" spans="1:7" ht="15">
      <c r="A17" s="6" t="s">
        <v>68</v>
      </c>
      <c r="B17" s="2" t="s">
        <v>59</v>
      </c>
      <c r="C17" s="2" t="s">
        <v>62</v>
      </c>
      <c r="D17" s="2" t="s">
        <v>57</v>
      </c>
      <c r="E17" s="2" t="s">
        <v>57</v>
      </c>
      <c r="F17" s="2" t="s">
        <v>57</v>
      </c>
      <c r="G17" s="14">
        <v>0.0023438</v>
      </c>
    </row>
    <row r="18" spans="1:7" ht="15">
      <c r="A18" s="6" t="s">
        <v>69</v>
      </c>
      <c r="B18" s="2" t="s">
        <v>59</v>
      </c>
      <c r="C18" s="2" t="s">
        <v>62</v>
      </c>
      <c r="D18" s="2" t="s">
        <v>57</v>
      </c>
      <c r="E18" s="2" t="s">
        <v>57</v>
      </c>
      <c r="F18" s="2" t="s">
        <v>57</v>
      </c>
      <c r="G18" s="14">
        <v>0.0010326</v>
      </c>
    </row>
    <row r="19" spans="1:7" ht="15">
      <c r="A19" s="6" t="s">
        <v>69</v>
      </c>
      <c r="B19" s="2" t="s">
        <v>59</v>
      </c>
      <c r="C19" s="2" t="s">
        <v>62</v>
      </c>
      <c r="D19" s="2" t="s">
        <v>57</v>
      </c>
      <c r="E19" s="2" t="s">
        <v>57</v>
      </c>
      <c r="F19" s="2" t="s">
        <v>57</v>
      </c>
      <c r="G19" s="14">
        <v>0.0010326</v>
      </c>
    </row>
    <row r="20" spans="1:7" ht="15">
      <c r="A20" s="6" t="s">
        <v>70</v>
      </c>
      <c r="B20" s="2" t="s">
        <v>59</v>
      </c>
      <c r="C20" s="2" t="s">
        <v>62</v>
      </c>
      <c r="D20" s="2" t="s">
        <v>57</v>
      </c>
      <c r="E20" s="2" t="s">
        <v>57</v>
      </c>
      <c r="F20" s="2" t="s">
        <v>57</v>
      </c>
      <c r="G20" s="14">
        <v>0.00234379</v>
      </c>
    </row>
    <row r="21" spans="1:7" ht="15">
      <c r="A21" s="6" t="s">
        <v>70</v>
      </c>
      <c r="B21" s="2" t="s">
        <v>59</v>
      </c>
      <c r="C21" s="2" t="s">
        <v>62</v>
      </c>
      <c r="D21" s="2" t="s">
        <v>57</v>
      </c>
      <c r="E21" s="2" t="s">
        <v>57</v>
      </c>
      <c r="F21" s="2" t="s">
        <v>57</v>
      </c>
      <c r="G21" s="14">
        <v>0.0023438</v>
      </c>
    </row>
    <row r="22" spans="1:7" ht="15">
      <c r="A22" s="6" t="s">
        <v>71</v>
      </c>
      <c r="B22" s="2" t="s">
        <v>59</v>
      </c>
      <c r="C22" s="2" t="s">
        <v>62</v>
      </c>
      <c r="D22" s="2" t="s">
        <v>57</v>
      </c>
      <c r="E22" s="2" t="s">
        <v>57</v>
      </c>
      <c r="F22" s="2" t="s">
        <v>57</v>
      </c>
      <c r="G22" s="14">
        <v>0.00234379</v>
      </c>
    </row>
    <row r="23" spans="1:7" ht="15">
      <c r="A23" s="6" t="s">
        <v>71</v>
      </c>
      <c r="B23" s="2" t="s">
        <v>59</v>
      </c>
      <c r="C23" s="2" t="s">
        <v>62</v>
      </c>
      <c r="D23" s="2" t="s">
        <v>57</v>
      </c>
      <c r="E23" s="2" t="s">
        <v>57</v>
      </c>
      <c r="F23" s="2" t="s">
        <v>57</v>
      </c>
      <c r="G23" s="14">
        <v>0.0023438</v>
      </c>
    </row>
    <row r="24" spans="1:7" ht="15">
      <c r="A24" s="6" t="s">
        <v>72</v>
      </c>
      <c r="B24" s="2" t="s">
        <v>59</v>
      </c>
      <c r="C24" s="2" t="s">
        <v>62</v>
      </c>
      <c r="D24" s="2" t="s">
        <v>57</v>
      </c>
      <c r="E24" s="2" t="s">
        <v>57</v>
      </c>
      <c r="F24" s="2" t="s">
        <v>57</v>
      </c>
      <c r="G24" s="14">
        <v>0.00234379</v>
      </c>
    </row>
    <row r="25" spans="1:7" ht="15">
      <c r="A25" s="6" t="s">
        <v>72</v>
      </c>
      <c r="B25" s="2" t="s">
        <v>59</v>
      </c>
      <c r="C25" s="2" t="s">
        <v>62</v>
      </c>
      <c r="D25" s="2" t="s">
        <v>57</v>
      </c>
      <c r="E25" s="2" t="s">
        <v>57</v>
      </c>
      <c r="F25" s="2" t="s">
        <v>57</v>
      </c>
      <c r="G25" s="14">
        <v>0.0023438</v>
      </c>
    </row>
    <row r="26" spans="1:7" ht="15">
      <c r="A26" s="6" t="s">
        <v>73</v>
      </c>
      <c r="B26" s="2" t="s">
        <v>74</v>
      </c>
      <c r="C26" s="2" t="s">
        <v>75</v>
      </c>
      <c r="D26" s="14">
        <v>0.0032375999999999998</v>
      </c>
      <c r="E26" s="14">
        <v>0.00260968</v>
      </c>
      <c r="F26" s="14">
        <v>0.00784632</v>
      </c>
      <c r="G26" s="2" t="s">
        <v>57</v>
      </c>
    </row>
    <row r="27" spans="1:7" ht="15">
      <c r="A27" s="6" t="s">
        <v>76</v>
      </c>
      <c r="B27" s="2" t="s">
        <v>74</v>
      </c>
      <c r="C27" s="2" t="s">
        <v>77</v>
      </c>
      <c r="D27" s="14">
        <v>0.0081389</v>
      </c>
      <c r="E27" s="14">
        <v>0.0067288999999999995</v>
      </c>
      <c r="F27" s="2" t="s">
        <v>57</v>
      </c>
      <c r="G27" s="2" t="s">
        <v>57</v>
      </c>
    </row>
    <row r="28" spans="1:7" ht="15">
      <c r="A28" s="6" t="s">
        <v>78</v>
      </c>
      <c r="B28" s="2" t="s">
        <v>74</v>
      </c>
      <c r="C28" s="2" t="s">
        <v>77</v>
      </c>
      <c r="D28" s="14">
        <v>0.0019115999999999998</v>
      </c>
      <c r="E28" s="14">
        <v>0.0015959</v>
      </c>
      <c r="F28" s="2" t="s">
        <v>57</v>
      </c>
      <c r="G28" s="2" t="s">
        <v>57</v>
      </c>
    </row>
    <row r="29" spans="1:7" ht="15">
      <c r="A29" s="6" t="s">
        <v>79</v>
      </c>
      <c r="B29" s="2" t="s">
        <v>74</v>
      </c>
      <c r="C29" s="2" t="s">
        <v>80</v>
      </c>
      <c r="D29" s="14">
        <v>0.5225000000000001</v>
      </c>
      <c r="E29" s="14">
        <v>0.406175</v>
      </c>
      <c r="F29" s="2" t="s">
        <v>57</v>
      </c>
      <c r="G29" s="2" t="s">
        <v>57</v>
      </c>
    </row>
    <row r="30" spans="1:7" ht="15">
      <c r="A30" s="6" t="s">
        <v>81</v>
      </c>
      <c r="B30" s="2" t="s">
        <v>74</v>
      </c>
      <c r="C30" s="2" t="s">
        <v>82</v>
      </c>
      <c r="D30" s="14">
        <v>0.2</v>
      </c>
      <c r="E30" s="14">
        <v>0.17500000000000002</v>
      </c>
      <c r="F30" s="2" t="s">
        <v>57</v>
      </c>
      <c r="G30" s="2" t="s">
        <v>57</v>
      </c>
    </row>
    <row r="31" spans="1:7" ht="15">
      <c r="A31" s="6" t="s">
        <v>83</v>
      </c>
      <c r="B31" s="2" t="s">
        <v>74</v>
      </c>
      <c r="C31" s="2" t="s">
        <v>80</v>
      </c>
      <c r="D31" s="14">
        <v>0.5053125</v>
      </c>
      <c r="E31" s="14">
        <v>0.39276875</v>
      </c>
      <c r="F31" s="2" t="s">
        <v>57</v>
      </c>
      <c r="G31" s="2" t="s">
        <v>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24.7109375" style="0" customWidth="1"/>
    <col min="3" max="3" width="36.7109375" style="0" customWidth="1"/>
    <col min="4" max="4" width="27.7109375" style="0" customWidth="1"/>
    <col min="5" max="5" width="35.7109375" style="0" customWidth="1"/>
    <col min="6" max="6" width="25.7109375" style="0" customWidth="1"/>
    <col min="7" max="7" width="52.7109375" style="0" customWidth="1"/>
    <col min="8" max="16384" width="8.7109375" style="0" customWidth="1"/>
  </cols>
  <sheetData>
    <row r="2" spans="2:7" ht="15">
      <c r="B2" s="15" t="s">
        <v>695</v>
      </c>
      <c r="C2" s="15" t="s">
        <v>696</v>
      </c>
      <c r="D2" s="27" t="s">
        <v>697</v>
      </c>
      <c r="E2" s="15" t="s">
        <v>698</v>
      </c>
      <c r="F2" s="15" t="s">
        <v>699</v>
      </c>
      <c r="G2" s="15" t="s">
        <v>700</v>
      </c>
    </row>
    <row r="3" spans="1:7" ht="15">
      <c r="A3" s="11">
        <v>1</v>
      </c>
      <c r="B3" t="s">
        <v>701</v>
      </c>
      <c r="C3" t="s">
        <v>702</v>
      </c>
      <c r="D3" s="11">
        <v>0</v>
      </c>
      <c r="E3" t="s">
        <v>522</v>
      </c>
      <c r="F3" s="11">
        <v>6542630</v>
      </c>
      <c r="G3" t="s">
        <v>703</v>
      </c>
    </row>
    <row r="4" spans="1:7" ht="15">
      <c r="A4" s="11">
        <v>2</v>
      </c>
      <c r="B4" t="s">
        <v>704</v>
      </c>
      <c r="C4" t="s">
        <v>705</v>
      </c>
      <c r="D4" s="11">
        <v>0</v>
      </c>
      <c r="E4" t="s">
        <v>522</v>
      </c>
      <c r="F4" s="11">
        <v>0</v>
      </c>
      <c r="G4" t="s">
        <v>26</v>
      </c>
    </row>
    <row r="5" spans="1:7" ht="15">
      <c r="A5" s="11">
        <v>3</v>
      </c>
      <c r="B5" t="s">
        <v>706</v>
      </c>
      <c r="C5" t="s">
        <v>707</v>
      </c>
      <c r="D5" t="s">
        <v>708</v>
      </c>
      <c r="E5" t="s">
        <v>522</v>
      </c>
      <c r="F5" s="11">
        <v>0</v>
      </c>
      <c r="G5" t="s">
        <v>26</v>
      </c>
    </row>
    <row r="6" spans="1:7" ht="15">
      <c r="A6" s="11">
        <v>4</v>
      </c>
      <c r="B6" t="s">
        <v>709</v>
      </c>
      <c r="C6" t="s">
        <v>710</v>
      </c>
      <c r="D6" t="s">
        <v>711</v>
      </c>
      <c r="E6" t="s">
        <v>522</v>
      </c>
      <c r="F6" s="11">
        <v>0</v>
      </c>
      <c r="G6" t="s">
        <v>26</v>
      </c>
    </row>
    <row r="7" spans="1:7" ht="15">
      <c r="A7" s="11">
        <v>5</v>
      </c>
      <c r="B7" t="s">
        <v>712</v>
      </c>
      <c r="D7" s="11">
        <v>0</v>
      </c>
      <c r="E7" t="s">
        <v>522</v>
      </c>
      <c r="F7" s="11">
        <v>0</v>
      </c>
      <c r="G7" t="s">
        <v>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2.7109375" style="0" customWidth="1"/>
    <col min="3" max="7" width="10.7109375" style="0" customWidth="1"/>
    <col min="8" max="16384" width="8.7109375" style="0" customWidth="1"/>
  </cols>
  <sheetData>
    <row r="2" spans="1:7" ht="15">
      <c r="A2" s="6" t="s">
        <v>84</v>
      </c>
      <c r="B2" s="2" t="s">
        <v>85</v>
      </c>
      <c r="C2" s="2" t="s">
        <v>86</v>
      </c>
      <c r="D2" s="14">
        <v>0.0627812</v>
      </c>
      <c r="E2" s="14">
        <v>0.05117385</v>
      </c>
      <c r="F2" s="2" t="s">
        <v>57</v>
      </c>
      <c r="G2" s="2" t="s">
        <v>57</v>
      </c>
    </row>
    <row r="3" spans="1:7" ht="15">
      <c r="A3" s="6" t="s">
        <v>87</v>
      </c>
      <c r="B3" s="2" t="s">
        <v>88</v>
      </c>
      <c r="C3" s="2" t="s">
        <v>60</v>
      </c>
      <c r="D3" s="14">
        <v>0.0437507</v>
      </c>
      <c r="E3" s="14">
        <v>0.03437126</v>
      </c>
      <c r="F3" s="14">
        <v>0.00036848</v>
      </c>
      <c r="G3" s="2" t="s">
        <v>57</v>
      </c>
    </row>
    <row r="4" spans="1:7" ht="15">
      <c r="A4" s="6" t="s">
        <v>89</v>
      </c>
      <c r="B4" s="2" t="s">
        <v>88</v>
      </c>
      <c r="C4" s="2" t="s">
        <v>90</v>
      </c>
      <c r="D4" s="14">
        <v>0.0625</v>
      </c>
      <c r="E4" s="14">
        <v>0.042773399999999996</v>
      </c>
      <c r="F4" s="2" t="s">
        <v>57</v>
      </c>
      <c r="G4" s="2" t="s">
        <v>57</v>
      </c>
    </row>
    <row r="5" spans="1:7" ht="15">
      <c r="A5" s="6" t="s">
        <v>91</v>
      </c>
      <c r="B5" s="2" t="s">
        <v>88</v>
      </c>
      <c r="C5" s="2" t="s">
        <v>92</v>
      </c>
      <c r="D5" s="2" t="s">
        <v>57</v>
      </c>
      <c r="E5" s="2" t="s">
        <v>57</v>
      </c>
      <c r="F5" s="14">
        <v>0.0036561999999999996</v>
      </c>
      <c r="G5" s="2" t="s">
        <v>57</v>
      </c>
    </row>
    <row r="6" spans="1:7" ht="15">
      <c r="A6" s="6" t="s">
        <v>93</v>
      </c>
      <c r="B6" s="2" t="s">
        <v>88</v>
      </c>
      <c r="C6" s="2" t="s">
        <v>60</v>
      </c>
      <c r="D6" s="2" t="s">
        <v>57</v>
      </c>
      <c r="E6" s="2" t="s">
        <v>57</v>
      </c>
      <c r="F6" s="2" t="s">
        <v>57</v>
      </c>
      <c r="G6" s="14">
        <v>0.00018952000000000002</v>
      </c>
    </row>
    <row r="7" spans="1:7" ht="15">
      <c r="A7" s="6" t="s">
        <v>94</v>
      </c>
      <c r="B7" s="2" t="s">
        <v>88</v>
      </c>
      <c r="C7" s="2" t="s">
        <v>60</v>
      </c>
      <c r="D7" s="2" t="s">
        <v>57</v>
      </c>
      <c r="E7" s="2" t="s">
        <v>57</v>
      </c>
      <c r="F7" s="14">
        <v>0.0080666</v>
      </c>
      <c r="G7" s="2" t="s">
        <v>57</v>
      </c>
    </row>
    <row r="8" spans="1:7" ht="15">
      <c r="A8" s="6" t="s">
        <v>95</v>
      </c>
      <c r="B8" s="2" t="s">
        <v>88</v>
      </c>
      <c r="C8" s="2" t="s">
        <v>90</v>
      </c>
      <c r="D8" s="14">
        <v>0.09708399999999999</v>
      </c>
      <c r="E8" s="14">
        <v>0.079737</v>
      </c>
      <c r="F8" s="2" t="s">
        <v>57</v>
      </c>
      <c r="G8" s="2" t="s">
        <v>57</v>
      </c>
    </row>
    <row r="9" spans="1:7" ht="15">
      <c r="A9" s="6" t="s">
        <v>96</v>
      </c>
      <c r="B9" s="2" t="s">
        <v>88</v>
      </c>
      <c r="C9" s="2" t="s">
        <v>90</v>
      </c>
      <c r="D9" s="14">
        <v>0.0014605</v>
      </c>
      <c r="E9" s="14">
        <v>0.001209</v>
      </c>
      <c r="F9" s="2" t="s">
        <v>57</v>
      </c>
      <c r="G9" s="2" t="s">
        <v>57</v>
      </c>
    </row>
    <row r="10" spans="1:7" ht="15">
      <c r="A10" s="6" t="s">
        <v>97</v>
      </c>
      <c r="B10" s="2" t="s">
        <v>98</v>
      </c>
      <c r="C10" s="2" t="s">
        <v>99</v>
      </c>
      <c r="D10" s="2" t="s">
        <v>57</v>
      </c>
      <c r="E10" s="14">
        <v>0.0046875</v>
      </c>
      <c r="F10" s="2" t="s">
        <v>57</v>
      </c>
      <c r="G10" s="2" t="s">
        <v>57</v>
      </c>
    </row>
    <row r="11" spans="1:7" ht="15">
      <c r="A11" s="6" t="s">
        <v>97</v>
      </c>
      <c r="B11" s="2" t="s">
        <v>98</v>
      </c>
      <c r="C11" s="2" t="s">
        <v>99</v>
      </c>
      <c r="D11" s="14">
        <v>0.0058594</v>
      </c>
      <c r="E11" s="14">
        <v>0.0046875</v>
      </c>
      <c r="F11" s="2" t="s">
        <v>57</v>
      </c>
      <c r="G11" s="2" t="s">
        <v>57</v>
      </c>
    </row>
    <row r="12" spans="1:7" ht="15">
      <c r="A12" s="6" t="s">
        <v>100</v>
      </c>
      <c r="B12" s="2" t="s">
        <v>98</v>
      </c>
      <c r="C12" s="2" t="s">
        <v>101</v>
      </c>
      <c r="D12" s="2" t="s">
        <v>57</v>
      </c>
      <c r="E12" s="2" t="s">
        <v>57</v>
      </c>
      <c r="F12" s="14">
        <v>0.000375</v>
      </c>
      <c r="G12" s="2" t="s">
        <v>57</v>
      </c>
    </row>
    <row r="13" spans="1:7" ht="15">
      <c r="A13" s="6" t="s">
        <v>102</v>
      </c>
      <c r="B13" s="2" t="s">
        <v>98</v>
      </c>
      <c r="C13" s="2" t="s">
        <v>101</v>
      </c>
      <c r="D13" s="2" t="s">
        <v>57</v>
      </c>
      <c r="E13" s="2" t="s">
        <v>57</v>
      </c>
      <c r="F13" s="14">
        <v>0.003</v>
      </c>
      <c r="G13" s="2" t="s">
        <v>57</v>
      </c>
    </row>
    <row r="14" spans="1:7" ht="15">
      <c r="A14" s="6" t="s">
        <v>103</v>
      </c>
      <c r="B14" s="2" t="s">
        <v>98</v>
      </c>
      <c r="C14" s="2" t="s">
        <v>101</v>
      </c>
      <c r="D14" s="2" t="s">
        <v>57</v>
      </c>
      <c r="E14" s="2" t="s">
        <v>57</v>
      </c>
      <c r="F14" s="14">
        <v>0.003</v>
      </c>
      <c r="G14" s="2" t="s">
        <v>57</v>
      </c>
    </row>
    <row r="15" spans="1:7" ht="15">
      <c r="A15" s="6" t="s">
        <v>104</v>
      </c>
      <c r="B15" s="2" t="s">
        <v>98</v>
      </c>
      <c r="C15" s="2" t="s">
        <v>101</v>
      </c>
      <c r="D15" s="2" t="s">
        <v>57</v>
      </c>
      <c r="E15" s="2" t="s">
        <v>57</v>
      </c>
      <c r="F15" s="14">
        <v>0.005</v>
      </c>
      <c r="G15" s="2" t="s">
        <v>57</v>
      </c>
    </row>
    <row r="16" spans="1:7" ht="15">
      <c r="A16" s="6" t="s">
        <v>105</v>
      </c>
      <c r="B16" s="2" t="s">
        <v>98</v>
      </c>
      <c r="C16" s="2" t="s">
        <v>101</v>
      </c>
      <c r="D16" s="2" t="s">
        <v>57</v>
      </c>
      <c r="E16" s="2" t="s">
        <v>57</v>
      </c>
      <c r="F16" s="14">
        <v>0.005</v>
      </c>
      <c r="G16" s="2" t="s">
        <v>57</v>
      </c>
    </row>
    <row r="17" spans="1:7" ht="15">
      <c r="A17" s="6" t="s">
        <v>106</v>
      </c>
      <c r="B17" s="2" t="s">
        <v>98</v>
      </c>
      <c r="C17" s="2" t="s">
        <v>101</v>
      </c>
      <c r="D17" s="2" t="s">
        <v>57</v>
      </c>
      <c r="E17" s="2" t="s">
        <v>57</v>
      </c>
      <c r="F17" s="14">
        <v>0.005</v>
      </c>
      <c r="G17" s="2" t="s">
        <v>57</v>
      </c>
    </row>
    <row r="18" spans="1:7" ht="15">
      <c r="A18" s="6" t="s">
        <v>107</v>
      </c>
      <c r="B18" s="2" t="s">
        <v>98</v>
      </c>
      <c r="C18" s="2" t="s">
        <v>101</v>
      </c>
      <c r="D18" s="2" t="s">
        <v>57</v>
      </c>
      <c r="E18" s="2" t="s">
        <v>57</v>
      </c>
      <c r="F18" s="14">
        <v>0.005</v>
      </c>
      <c r="G18" s="2" t="s">
        <v>57</v>
      </c>
    </row>
    <row r="19" spans="1:7" ht="15">
      <c r="A19" s="6" t="s">
        <v>108</v>
      </c>
      <c r="B19" s="2" t="s">
        <v>98</v>
      </c>
      <c r="C19" s="2" t="s">
        <v>101</v>
      </c>
      <c r="D19" s="2" t="s">
        <v>57</v>
      </c>
      <c r="E19" s="2" t="s">
        <v>57</v>
      </c>
      <c r="F19" s="14">
        <v>0.005</v>
      </c>
      <c r="G19" s="2" t="s">
        <v>57</v>
      </c>
    </row>
    <row r="20" spans="1:7" ht="15">
      <c r="A20" s="6" t="s">
        <v>109</v>
      </c>
      <c r="B20" s="2" t="s">
        <v>98</v>
      </c>
      <c r="C20" s="2" t="s">
        <v>101</v>
      </c>
      <c r="D20" s="2" t="s">
        <v>57</v>
      </c>
      <c r="E20" s="2" t="s">
        <v>57</v>
      </c>
      <c r="F20" s="14">
        <v>0.005</v>
      </c>
      <c r="G20" s="2" t="s">
        <v>57</v>
      </c>
    </row>
    <row r="21" spans="1:7" ht="15">
      <c r="A21" s="6" t="s">
        <v>110</v>
      </c>
      <c r="B21" s="2" t="s">
        <v>98</v>
      </c>
      <c r="C21" s="2" t="s">
        <v>101</v>
      </c>
      <c r="D21" s="2" t="s">
        <v>57</v>
      </c>
      <c r="E21" s="2" t="s">
        <v>57</v>
      </c>
      <c r="F21" s="14">
        <v>0.005</v>
      </c>
      <c r="G21" s="2" t="s">
        <v>57</v>
      </c>
    </row>
    <row r="22" spans="1:7" ht="15">
      <c r="A22" s="6" t="s">
        <v>111</v>
      </c>
      <c r="B22" s="2" t="s">
        <v>98</v>
      </c>
      <c r="C22" s="2" t="s">
        <v>101</v>
      </c>
      <c r="D22" s="2" t="s">
        <v>57</v>
      </c>
      <c r="E22" s="2" t="s">
        <v>57</v>
      </c>
      <c r="F22" s="14">
        <v>0.00151238</v>
      </c>
      <c r="G22" s="2" t="s">
        <v>57</v>
      </c>
    </row>
    <row r="23" spans="1:7" ht="15">
      <c r="A23" s="6" t="s">
        <v>112</v>
      </c>
      <c r="B23" s="2" t="s">
        <v>98</v>
      </c>
      <c r="C23" s="2" t="s">
        <v>101</v>
      </c>
      <c r="D23" s="2" t="s">
        <v>57</v>
      </c>
      <c r="E23" s="2" t="s">
        <v>57</v>
      </c>
      <c r="F23" s="14">
        <v>0.0025</v>
      </c>
      <c r="G23" s="2" t="s">
        <v>57</v>
      </c>
    </row>
    <row r="24" spans="1:7" ht="15">
      <c r="A24" s="6" t="s">
        <v>113</v>
      </c>
      <c r="B24" s="2" t="s">
        <v>98</v>
      </c>
      <c r="C24" s="2" t="s">
        <v>101</v>
      </c>
      <c r="D24" s="2" t="s">
        <v>57</v>
      </c>
      <c r="E24" s="2" t="s">
        <v>57</v>
      </c>
      <c r="F24" s="14">
        <v>0.0037500000000000003</v>
      </c>
      <c r="G24" s="2" t="s">
        <v>57</v>
      </c>
    </row>
    <row r="25" spans="1:7" ht="15">
      <c r="A25" s="6" t="s">
        <v>114</v>
      </c>
      <c r="B25" s="2" t="s">
        <v>98</v>
      </c>
      <c r="C25" s="2" t="s">
        <v>101</v>
      </c>
      <c r="D25" s="2" t="s">
        <v>57</v>
      </c>
      <c r="E25" s="2" t="s">
        <v>57</v>
      </c>
      <c r="F25" s="14">
        <v>0.007500000000000001</v>
      </c>
      <c r="G25" s="2" t="s">
        <v>57</v>
      </c>
    </row>
    <row r="26" spans="1:7" ht="15">
      <c r="A26" s="6" t="s">
        <v>115</v>
      </c>
      <c r="B26" s="2" t="s">
        <v>98</v>
      </c>
      <c r="C26" s="2" t="s">
        <v>101</v>
      </c>
      <c r="D26" s="2" t="s">
        <v>57</v>
      </c>
      <c r="E26" s="2" t="s">
        <v>57</v>
      </c>
      <c r="F26" s="14">
        <v>0.0011875</v>
      </c>
      <c r="G26" s="2" t="s">
        <v>57</v>
      </c>
    </row>
    <row r="27" spans="1:7" ht="15">
      <c r="A27" s="6" t="s">
        <v>116</v>
      </c>
      <c r="B27" s="2" t="s">
        <v>117</v>
      </c>
      <c r="C27" s="2" t="s">
        <v>60</v>
      </c>
      <c r="D27" s="14">
        <v>0.30136833</v>
      </c>
      <c r="E27" s="14">
        <v>0.2563415</v>
      </c>
      <c r="F27" s="2" t="s">
        <v>57</v>
      </c>
      <c r="G27" s="2" t="s">
        <v>57</v>
      </c>
    </row>
    <row r="28" spans="1:7" ht="15">
      <c r="A28" s="6" t="s">
        <v>118</v>
      </c>
      <c r="B28" s="2" t="s">
        <v>117</v>
      </c>
      <c r="C28" s="2" t="s">
        <v>60</v>
      </c>
      <c r="D28" s="14">
        <v>0.32947839</v>
      </c>
      <c r="E28" s="14">
        <v>0.24385704</v>
      </c>
      <c r="F28" s="2" t="s">
        <v>57</v>
      </c>
      <c r="G28" s="2" t="s">
        <v>57</v>
      </c>
    </row>
    <row r="29" spans="1:7" ht="15">
      <c r="A29" s="6" t="s">
        <v>119</v>
      </c>
      <c r="B29" s="2" t="s">
        <v>117</v>
      </c>
      <c r="C29" s="2" t="s">
        <v>60</v>
      </c>
      <c r="D29" s="14">
        <v>0.49</v>
      </c>
      <c r="E29" s="14">
        <v>0.36013831</v>
      </c>
      <c r="F29" s="2" t="s">
        <v>57</v>
      </c>
      <c r="G29" s="2" t="s">
        <v>57</v>
      </c>
    </row>
    <row r="30" spans="1:7" ht="15">
      <c r="A30" s="6" t="s">
        <v>120</v>
      </c>
      <c r="B30" s="2" t="s">
        <v>117</v>
      </c>
      <c r="C30" s="2" t="s">
        <v>121</v>
      </c>
      <c r="D30" s="14">
        <v>0.06933590000000002</v>
      </c>
      <c r="E30" s="14">
        <v>0.0579253</v>
      </c>
      <c r="F30" s="2" t="s">
        <v>57</v>
      </c>
      <c r="G30" s="2" t="s">
        <v>57</v>
      </c>
    </row>
    <row r="31" spans="1:7" ht="15">
      <c r="A31" s="6" t="s">
        <v>122</v>
      </c>
      <c r="B31" s="2" t="s">
        <v>117</v>
      </c>
      <c r="C31" s="2" t="s">
        <v>60</v>
      </c>
      <c r="D31" s="14">
        <v>0.13017561</v>
      </c>
      <c r="E31" s="14">
        <v>0.09452018</v>
      </c>
      <c r="F31" s="2" t="s">
        <v>57</v>
      </c>
      <c r="G31" s="2" t="s">
        <v>57</v>
      </c>
    </row>
    <row r="32" spans="1:7" ht="15">
      <c r="A32" s="6" t="s">
        <v>123</v>
      </c>
      <c r="B32" s="2" t="s">
        <v>117</v>
      </c>
      <c r="C32" s="2" t="s">
        <v>121</v>
      </c>
      <c r="D32" s="14">
        <v>0.0231193</v>
      </c>
      <c r="E32" s="14">
        <v>0.0174695</v>
      </c>
      <c r="F32" s="2" t="s">
        <v>57</v>
      </c>
      <c r="G32" s="2" t="s">
        <v>57</v>
      </c>
    </row>
    <row r="33" spans="1:7" ht="15">
      <c r="A33" s="6" t="s">
        <v>124</v>
      </c>
      <c r="B33" s="2" t="s">
        <v>117</v>
      </c>
      <c r="C33" s="2" t="s">
        <v>60</v>
      </c>
      <c r="D33" s="14">
        <v>0.16315223</v>
      </c>
      <c r="E33" s="14">
        <v>0.12559456</v>
      </c>
      <c r="F33" s="2" t="s">
        <v>57</v>
      </c>
      <c r="G33" s="14">
        <v>0.00088298</v>
      </c>
    </row>
    <row r="34" spans="1:7" ht="15">
      <c r="A34" s="6" t="s">
        <v>125</v>
      </c>
      <c r="B34" s="2" t="s">
        <v>117</v>
      </c>
      <c r="C34" s="2" t="s">
        <v>60</v>
      </c>
      <c r="D34" s="14">
        <v>0.1871843</v>
      </c>
      <c r="E34" s="14">
        <v>0.14432419999999999</v>
      </c>
      <c r="F34" s="2" t="s">
        <v>57</v>
      </c>
      <c r="G34" s="14">
        <v>0.00088298</v>
      </c>
    </row>
    <row r="35" spans="1:7" ht="15">
      <c r="A35" s="6" t="s">
        <v>126</v>
      </c>
      <c r="B35" s="2" t="s">
        <v>117</v>
      </c>
      <c r="C35" s="2" t="s">
        <v>127</v>
      </c>
      <c r="D35" s="14">
        <v>0.43314187</v>
      </c>
      <c r="E35" s="14">
        <v>0.32994995</v>
      </c>
      <c r="F35" s="2" t="s">
        <v>57</v>
      </c>
      <c r="G35" s="2" t="s">
        <v>57</v>
      </c>
    </row>
    <row r="36" spans="1:7" ht="15">
      <c r="A36" s="6" t="s">
        <v>128</v>
      </c>
      <c r="B36" s="2" t="s">
        <v>117</v>
      </c>
      <c r="C36" s="2" t="s">
        <v>129</v>
      </c>
      <c r="D36" s="14">
        <v>0.025500000000000002</v>
      </c>
      <c r="E36" s="14">
        <v>0.02238029</v>
      </c>
      <c r="F36" s="2" t="s">
        <v>57</v>
      </c>
      <c r="G36" s="2" t="s">
        <v>57</v>
      </c>
    </row>
    <row r="37" spans="1:7" ht="15">
      <c r="A37" s="6" t="s">
        <v>130</v>
      </c>
      <c r="B37" s="2" t="s">
        <v>131</v>
      </c>
      <c r="C37" s="2" t="s">
        <v>60</v>
      </c>
      <c r="D37" s="14">
        <v>0.005</v>
      </c>
      <c r="E37" s="14">
        <v>0.0043749999999999995</v>
      </c>
      <c r="F37" s="2" t="s">
        <v>57</v>
      </c>
      <c r="G37" s="2" t="s">
        <v>57</v>
      </c>
    </row>
    <row r="38" spans="1:7" ht="15">
      <c r="A38" s="6" t="s">
        <v>130</v>
      </c>
      <c r="B38" s="2" t="s">
        <v>131</v>
      </c>
      <c r="C38" s="2" t="s">
        <v>60</v>
      </c>
      <c r="D38" s="2" t="s">
        <v>57</v>
      </c>
      <c r="E38" s="14">
        <v>0.0043749999999999995</v>
      </c>
      <c r="F38" s="2" t="s">
        <v>57</v>
      </c>
      <c r="G38" s="2" t="s">
        <v>57</v>
      </c>
    </row>
    <row r="39" spans="1:7" ht="15">
      <c r="A39" s="6" t="s">
        <v>132</v>
      </c>
      <c r="B39" s="2" t="s">
        <v>131</v>
      </c>
      <c r="C39" s="2" t="s">
        <v>60</v>
      </c>
      <c r="D39" s="14">
        <v>0.01</v>
      </c>
      <c r="E39" s="14">
        <v>0.00875</v>
      </c>
      <c r="F39" s="2" t="s">
        <v>57</v>
      </c>
      <c r="G39" s="2" t="s">
        <v>57</v>
      </c>
    </row>
    <row r="40" spans="1:7" ht="15">
      <c r="A40" s="6" t="s">
        <v>132</v>
      </c>
      <c r="B40" s="2" t="s">
        <v>131</v>
      </c>
      <c r="C40" s="2" t="s">
        <v>60</v>
      </c>
      <c r="D40" s="2" t="s">
        <v>57</v>
      </c>
      <c r="E40" s="14">
        <v>0.00875</v>
      </c>
      <c r="F40" s="2" t="s">
        <v>57</v>
      </c>
      <c r="G40" s="2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2.7109375" style="0" customWidth="1"/>
    <col min="3" max="3" width="8.7109375" style="0" customWidth="1"/>
    <col min="4" max="7" width="10.7109375" style="0" customWidth="1"/>
    <col min="8" max="16384" width="8.7109375" style="0" customWidth="1"/>
  </cols>
  <sheetData>
    <row r="2" spans="1:7" ht="15">
      <c r="A2" s="6" t="s">
        <v>133</v>
      </c>
      <c r="B2" s="2" t="s">
        <v>131</v>
      </c>
      <c r="C2" s="2" t="s">
        <v>134</v>
      </c>
      <c r="D2" s="2" t="s">
        <v>57</v>
      </c>
      <c r="E2" s="14">
        <v>0.0031641</v>
      </c>
      <c r="F2" s="2" t="s">
        <v>57</v>
      </c>
      <c r="G2" s="2" t="s">
        <v>57</v>
      </c>
    </row>
    <row r="3" spans="1:7" ht="15">
      <c r="A3" s="6" t="s">
        <v>133</v>
      </c>
      <c r="B3" s="2" t="s">
        <v>131</v>
      </c>
      <c r="C3" s="2" t="s">
        <v>134</v>
      </c>
      <c r="D3" s="14">
        <v>0.0031641</v>
      </c>
      <c r="E3" s="14">
        <v>0.0031641</v>
      </c>
      <c r="F3" s="2" t="s">
        <v>57</v>
      </c>
      <c r="G3" s="2" t="s">
        <v>57</v>
      </c>
    </row>
    <row r="4" spans="1:7" ht="15">
      <c r="A4" s="6" t="s">
        <v>135</v>
      </c>
      <c r="B4" s="2" t="s">
        <v>131</v>
      </c>
      <c r="C4" s="2" t="s">
        <v>134</v>
      </c>
      <c r="D4" s="2" t="s">
        <v>57</v>
      </c>
      <c r="E4" s="14">
        <v>0.0031641</v>
      </c>
      <c r="F4" s="2" t="s">
        <v>57</v>
      </c>
      <c r="G4" s="2" t="s">
        <v>57</v>
      </c>
    </row>
    <row r="5" spans="1:7" ht="15">
      <c r="A5" s="6" t="s">
        <v>135</v>
      </c>
      <c r="B5" s="2" t="s">
        <v>131</v>
      </c>
      <c r="C5" s="2" t="s">
        <v>134</v>
      </c>
      <c r="D5" s="14">
        <v>0.0031641</v>
      </c>
      <c r="E5" s="14">
        <v>0.0031641</v>
      </c>
      <c r="F5" s="2" t="s">
        <v>57</v>
      </c>
      <c r="G5" s="2" t="s">
        <v>57</v>
      </c>
    </row>
    <row r="6" spans="1:7" ht="15">
      <c r="A6" s="6" t="s">
        <v>136</v>
      </c>
      <c r="B6" s="2" t="s">
        <v>131</v>
      </c>
      <c r="C6" s="2" t="s">
        <v>60</v>
      </c>
      <c r="D6" s="2" t="s">
        <v>57</v>
      </c>
      <c r="E6" s="2" t="s">
        <v>57</v>
      </c>
      <c r="F6" s="14">
        <v>0.005211899999999999</v>
      </c>
      <c r="G6" s="2" t="s">
        <v>57</v>
      </c>
    </row>
    <row r="7" spans="1:7" ht="15">
      <c r="A7" s="6" t="s">
        <v>137</v>
      </c>
      <c r="B7" s="2" t="s">
        <v>131</v>
      </c>
      <c r="C7" s="2" t="s">
        <v>60</v>
      </c>
      <c r="D7" s="14">
        <v>0.1</v>
      </c>
      <c r="E7" s="14">
        <v>0.075</v>
      </c>
      <c r="F7" s="2" t="s">
        <v>57</v>
      </c>
      <c r="G7" s="2" t="s">
        <v>57</v>
      </c>
    </row>
    <row r="8" spans="1:7" ht="15">
      <c r="A8" s="6" t="s">
        <v>138</v>
      </c>
      <c r="B8" s="2" t="s">
        <v>131</v>
      </c>
      <c r="C8" s="2" t="s">
        <v>60</v>
      </c>
      <c r="D8" s="14">
        <v>0.01</v>
      </c>
      <c r="E8" s="14">
        <v>0.007500000000000001</v>
      </c>
      <c r="F8" s="2" t="s">
        <v>57</v>
      </c>
      <c r="G8" s="2" t="s">
        <v>57</v>
      </c>
    </row>
    <row r="9" spans="1:7" ht="15">
      <c r="A9" s="6" t="s">
        <v>139</v>
      </c>
      <c r="B9" s="2" t="s">
        <v>131</v>
      </c>
      <c r="C9" s="2" t="s">
        <v>140</v>
      </c>
      <c r="D9" s="14">
        <v>0.6000000000000001</v>
      </c>
      <c r="E9" s="2" t="s">
        <v>57</v>
      </c>
      <c r="F9" s="2" t="s">
        <v>57</v>
      </c>
      <c r="G9" s="2" t="s">
        <v>57</v>
      </c>
    </row>
    <row r="10" spans="1:7" ht="15">
      <c r="A10" s="6" t="s">
        <v>141</v>
      </c>
      <c r="B10" s="2" t="s">
        <v>131</v>
      </c>
      <c r="C10" s="2" t="s">
        <v>140</v>
      </c>
      <c r="D10" s="14">
        <v>0.6000000000000001</v>
      </c>
      <c r="E10" s="2" t="s">
        <v>57</v>
      </c>
      <c r="F10" s="2" t="s">
        <v>57</v>
      </c>
      <c r="G10" s="2" t="s">
        <v>57</v>
      </c>
    </row>
    <row r="11" spans="1:7" ht="15">
      <c r="A11" s="6" t="s">
        <v>142</v>
      </c>
      <c r="B11" s="2" t="s">
        <v>131</v>
      </c>
      <c r="C11" s="2" t="s">
        <v>140</v>
      </c>
      <c r="D11" s="14">
        <v>0.6000000000000001</v>
      </c>
      <c r="E11" s="2" t="s">
        <v>57</v>
      </c>
      <c r="F11" s="2" t="s">
        <v>57</v>
      </c>
      <c r="G11" s="2" t="s">
        <v>57</v>
      </c>
    </row>
    <row r="12" spans="1:7" ht="15">
      <c r="A12" s="6" t="s">
        <v>143</v>
      </c>
      <c r="B12" s="2" t="s">
        <v>131</v>
      </c>
      <c r="C12" s="2" t="s">
        <v>140</v>
      </c>
      <c r="D12" s="14">
        <v>0.6000000000000001</v>
      </c>
      <c r="E12" s="2" t="s">
        <v>57</v>
      </c>
      <c r="F12" s="2" t="s">
        <v>57</v>
      </c>
      <c r="G12" s="2" t="s">
        <v>57</v>
      </c>
    </row>
    <row r="13" spans="1:7" ht="15">
      <c r="A13" s="6" t="s">
        <v>144</v>
      </c>
      <c r="B13" s="2" t="s">
        <v>131</v>
      </c>
      <c r="C13" s="2" t="s">
        <v>140</v>
      </c>
      <c r="D13" s="14">
        <v>0.24462289</v>
      </c>
      <c r="E13" s="14">
        <v>0.17551788000000001</v>
      </c>
      <c r="F13" s="2" t="s">
        <v>57</v>
      </c>
      <c r="G13" s="2" t="s">
        <v>57</v>
      </c>
    </row>
    <row r="14" spans="1:7" ht="15">
      <c r="A14" s="6" t="s">
        <v>145</v>
      </c>
      <c r="B14" s="2" t="s">
        <v>131</v>
      </c>
      <c r="C14" s="2" t="s">
        <v>60</v>
      </c>
      <c r="D14" s="14">
        <v>0.063</v>
      </c>
      <c r="E14" s="14">
        <v>0.04725000000000001</v>
      </c>
      <c r="F14" s="2" t="s">
        <v>57</v>
      </c>
      <c r="G14" s="2" t="s">
        <v>57</v>
      </c>
    </row>
    <row r="15" spans="1:7" ht="15">
      <c r="A15" s="6" t="s">
        <v>146</v>
      </c>
      <c r="B15" s="2" t="s">
        <v>147</v>
      </c>
      <c r="C15" s="2" t="s">
        <v>148</v>
      </c>
      <c r="D15" s="2" t="s">
        <v>57</v>
      </c>
      <c r="E15" s="2" t="s">
        <v>57</v>
      </c>
      <c r="F15" s="2" t="s">
        <v>57</v>
      </c>
      <c r="G15" s="14">
        <v>0.0006839999999999999</v>
      </c>
    </row>
    <row r="16" spans="1:7" ht="15">
      <c r="A16" s="6" t="s">
        <v>149</v>
      </c>
      <c r="B16" s="2" t="s">
        <v>147</v>
      </c>
      <c r="C16" s="2" t="s">
        <v>148</v>
      </c>
      <c r="D16" s="2" t="s">
        <v>57</v>
      </c>
      <c r="E16" s="2" t="s">
        <v>57</v>
      </c>
      <c r="F16" s="2" t="s">
        <v>57</v>
      </c>
      <c r="G16" s="14">
        <v>0.003277</v>
      </c>
    </row>
    <row r="17" spans="1:7" ht="15">
      <c r="A17" s="6" t="s">
        <v>150</v>
      </c>
      <c r="B17" s="2" t="s">
        <v>147</v>
      </c>
      <c r="C17" s="2" t="s">
        <v>151</v>
      </c>
      <c r="D17" s="2" t="s">
        <v>57</v>
      </c>
      <c r="E17" s="2" t="s">
        <v>57</v>
      </c>
      <c r="F17" s="2" t="s">
        <v>57</v>
      </c>
      <c r="G17" s="14">
        <v>0.00027872</v>
      </c>
    </row>
    <row r="18" spans="1:7" ht="15">
      <c r="A18" s="6" t="s">
        <v>152</v>
      </c>
      <c r="B18" s="2" t="s">
        <v>147</v>
      </c>
      <c r="C18" s="2" t="s">
        <v>151</v>
      </c>
      <c r="D18" s="2" t="s">
        <v>57</v>
      </c>
      <c r="E18" s="2" t="s">
        <v>57</v>
      </c>
      <c r="F18" s="2" t="s">
        <v>57</v>
      </c>
      <c r="G18" s="14">
        <v>0.00027872</v>
      </c>
    </row>
    <row r="19" spans="1:7" ht="15">
      <c r="A19" s="6" t="s">
        <v>153</v>
      </c>
      <c r="B19" s="2" t="s">
        <v>147</v>
      </c>
      <c r="C19" s="2" t="s">
        <v>148</v>
      </c>
      <c r="D19" s="2" t="s">
        <v>57</v>
      </c>
      <c r="E19" s="2" t="s">
        <v>57</v>
      </c>
      <c r="F19" s="2" t="s">
        <v>57</v>
      </c>
      <c r="G19" s="14">
        <v>0.0018187</v>
      </c>
    </row>
    <row r="20" spans="1:7" ht="15">
      <c r="A20" s="6" t="s">
        <v>154</v>
      </c>
      <c r="B20" s="2" t="s">
        <v>147</v>
      </c>
      <c r="C20" s="2" t="s">
        <v>148</v>
      </c>
      <c r="D20" s="2" t="s">
        <v>57</v>
      </c>
      <c r="E20" s="2" t="s">
        <v>57</v>
      </c>
      <c r="F20" s="2" t="s">
        <v>57</v>
      </c>
      <c r="G20" s="14">
        <v>0.00039063</v>
      </c>
    </row>
    <row r="21" spans="1:7" ht="15">
      <c r="A21" s="6" t="s">
        <v>155</v>
      </c>
      <c r="B21" s="2" t="s">
        <v>147</v>
      </c>
      <c r="C21" s="2" t="s">
        <v>148</v>
      </c>
      <c r="D21" s="2" t="s">
        <v>57</v>
      </c>
      <c r="E21" s="2" t="s">
        <v>57</v>
      </c>
      <c r="F21" s="2" t="s">
        <v>57</v>
      </c>
      <c r="G21" s="14">
        <v>0.00039063</v>
      </c>
    </row>
    <row r="22" spans="1:7" ht="15">
      <c r="A22" s="6" t="s">
        <v>156</v>
      </c>
      <c r="B22" s="2" t="s">
        <v>147</v>
      </c>
      <c r="C22" s="2" t="s">
        <v>151</v>
      </c>
      <c r="D22" s="2" t="s">
        <v>57</v>
      </c>
      <c r="E22" s="2" t="s">
        <v>57</v>
      </c>
      <c r="F22" s="2" t="s">
        <v>57</v>
      </c>
      <c r="G22" s="14">
        <v>0.0005951</v>
      </c>
    </row>
    <row r="23" spans="1:7" ht="15">
      <c r="A23" s="6" t="s">
        <v>157</v>
      </c>
      <c r="B23" s="2" t="s">
        <v>147</v>
      </c>
      <c r="C23" s="2" t="s">
        <v>148</v>
      </c>
      <c r="D23" s="2" t="s">
        <v>57</v>
      </c>
      <c r="E23" s="2" t="s">
        <v>57</v>
      </c>
      <c r="F23" s="2" t="s">
        <v>57</v>
      </c>
      <c r="G23" s="14">
        <v>0.000897</v>
      </c>
    </row>
    <row r="24" spans="1:7" ht="15">
      <c r="A24" s="6" t="s">
        <v>158</v>
      </c>
      <c r="B24" s="2" t="s">
        <v>147</v>
      </c>
      <c r="C24" s="2" t="s">
        <v>148</v>
      </c>
      <c r="D24" s="2" t="s">
        <v>57</v>
      </c>
      <c r="E24" s="2" t="s">
        <v>57</v>
      </c>
      <c r="F24" s="2" t="s">
        <v>57</v>
      </c>
      <c r="G24" s="14">
        <v>0.000256</v>
      </c>
    </row>
    <row r="25" spans="1:7" ht="15">
      <c r="A25" s="6" t="s">
        <v>159</v>
      </c>
      <c r="B25" s="2" t="s">
        <v>147</v>
      </c>
      <c r="C25" s="2" t="s">
        <v>148</v>
      </c>
      <c r="D25" s="2" t="s">
        <v>57</v>
      </c>
      <c r="E25" s="2" t="s">
        <v>57</v>
      </c>
      <c r="F25" s="2" t="s">
        <v>57</v>
      </c>
      <c r="G25" s="14">
        <v>0.000897</v>
      </c>
    </row>
    <row r="26" spans="1:7" ht="15">
      <c r="A26" s="6" t="s">
        <v>160</v>
      </c>
      <c r="B26" s="2" t="s">
        <v>147</v>
      </c>
      <c r="C26" s="2" t="s">
        <v>148</v>
      </c>
      <c r="D26" s="2" t="s">
        <v>57</v>
      </c>
      <c r="E26" s="2" t="s">
        <v>57</v>
      </c>
      <c r="F26" s="2" t="s">
        <v>57</v>
      </c>
      <c r="G26" s="14">
        <v>0.0010249999999999999</v>
      </c>
    </row>
    <row r="27" spans="1:7" ht="15">
      <c r="A27" s="6" t="s">
        <v>161</v>
      </c>
      <c r="B27" s="2" t="s">
        <v>147</v>
      </c>
      <c r="C27" s="2" t="s">
        <v>148</v>
      </c>
      <c r="D27" s="2" t="s">
        <v>57</v>
      </c>
      <c r="E27" s="2" t="s">
        <v>57</v>
      </c>
      <c r="F27" s="2" t="s">
        <v>57</v>
      </c>
      <c r="G27" s="14">
        <v>0.001547</v>
      </c>
    </row>
    <row r="28" spans="1:7" ht="15">
      <c r="A28" s="6" t="s">
        <v>162</v>
      </c>
      <c r="B28" s="2" t="s">
        <v>147</v>
      </c>
      <c r="C28" s="2" t="s">
        <v>148</v>
      </c>
      <c r="D28" s="2" t="s">
        <v>57</v>
      </c>
      <c r="E28" s="2" t="s">
        <v>57</v>
      </c>
      <c r="F28" s="2" t="s">
        <v>57</v>
      </c>
      <c r="G28" s="14">
        <v>0.00072906</v>
      </c>
    </row>
    <row r="29" spans="1:7" ht="15">
      <c r="A29" s="6" t="s">
        <v>163</v>
      </c>
      <c r="B29" s="2" t="s">
        <v>147</v>
      </c>
      <c r="C29" s="2" t="s">
        <v>148</v>
      </c>
      <c r="D29" s="2" t="s">
        <v>57</v>
      </c>
      <c r="E29" s="2" t="s">
        <v>57</v>
      </c>
      <c r="F29" s="2" t="s">
        <v>57</v>
      </c>
      <c r="G29" s="14">
        <v>0.0022429999999999998</v>
      </c>
    </row>
    <row r="30" spans="1:7" ht="15">
      <c r="A30" s="6" t="s">
        <v>164</v>
      </c>
      <c r="B30" s="2" t="s">
        <v>147</v>
      </c>
      <c r="C30" s="2" t="s">
        <v>151</v>
      </c>
      <c r="D30" s="2" t="s">
        <v>57</v>
      </c>
      <c r="E30" s="2" t="s">
        <v>57</v>
      </c>
      <c r="F30" s="2" t="s">
        <v>57</v>
      </c>
      <c r="G30" s="14">
        <v>0.0004052</v>
      </c>
    </row>
    <row r="31" spans="1:7" ht="15">
      <c r="A31" s="6" t="s">
        <v>165</v>
      </c>
      <c r="B31" s="2" t="s">
        <v>147</v>
      </c>
      <c r="C31" s="2" t="s">
        <v>148</v>
      </c>
      <c r="D31" s="2" t="s">
        <v>57</v>
      </c>
      <c r="E31" s="2" t="s">
        <v>57</v>
      </c>
      <c r="F31" s="2" t="s">
        <v>57</v>
      </c>
      <c r="G31" s="14">
        <v>0.00144753</v>
      </c>
    </row>
    <row r="32" spans="1:7" ht="15">
      <c r="A32" s="6" t="s">
        <v>166</v>
      </c>
      <c r="B32" s="2" t="s">
        <v>147</v>
      </c>
      <c r="C32" s="2" t="s">
        <v>148</v>
      </c>
      <c r="D32" s="2" t="s">
        <v>57</v>
      </c>
      <c r="E32" s="2" t="s">
        <v>57</v>
      </c>
      <c r="F32" s="2" t="s">
        <v>57</v>
      </c>
      <c r="G32" s="14">
        <v>0.0012152999999999999</v>
      </c>
    </row>
    <row r="33" spans="1:7" ht="15">
      <c r="A33" s="6" t="s">
        <v>167</v>
      </c>
      <c r="B33" s="2" t="s">
        <v>147</v>
      </c>
      <c r="C33" s="2" t="s">
        <v>148</v>
      </c>
      <c r="D33" s="2" t="s">
        <v>57</v>
      </c>
      <c r="E33" s="2" t="s">
        <v>57</v>
      </c>
      <c r="F33" s="2" t="s">
        <v>57</v>
      </c>
      <c r="G33" s="14">
        <v>0.0006076</v>
      </c>
    </row>
    <row r="34" spans="1:7" ht="15">
      <c r="A34" s="6" t="s">
        <v>168</v>
      </c>
      <c r="B34" s="2" t="s">
        <v>147</v>
      </c>
      <c r="C34" s="2" t="s">
        <v>148</v>
      </c>
      <c r="D34" s="2" t="s">
        <v>57</v>
      </c>
      <c r="E34" s="2" t="s">
        <v>57</v>
      </c>
      <c r="F34" s="2" t="s">
        <v>57</v>
      </c>
      <c r="G34" s="14">
        <v>0.00062219</v>
      </c>
    </row>
    <row r="35" spans="1:7" ht="15">
      <c r="A35" s="6" t="s">
        <v>169</v>
      </c>
      <c r="B35" s="2" t="s">
        <v>147</v>
      </c>
      <c r="C35" s="2" t="s">
        <v>148</v>
      </c>
      <c r="D35" s="2" t="s">
        <v>57</v>
      </c>
      <c r="E35" s="2" t="s">
        <v>57</v>
      </c>
      <c r="F35" s="2" t="s">
        <v>57</v>
      </c>
      <c r="G35" s="14">
        <v>0.00028859999999999997</v>
      </c>
    </row>
    <row r="36" spans="1:7" ht="15">
      <c r="A36" s="6" t="s">
        <v>170</v>
      </c>
      <c r="B36" s="2" t="s">
        <v>147</v>
      </c>
      <c r="C36" s="2" t="s">
        <v>148</v>
      </c>
      <c r="D36" s="2" t="s">
        <v>57</v>
      </c>
      <c r="E36" s="2" t="s">
        <v>57</v>
      </c>
      <c r="F36" s="2" t="s">
        <v>57</v>
      </c>
      <c r="G36" s="14">
        <v>0.0004361</v>
      </c>
    </row>
    <row r="37" spans="1:7" ht="15">
      <c r="A37" s="6" t="s">
        <v>171</v>
      </c>
      <c r="B37" s="2" t="s">
        <v>147</v>
      </c>
      <c r="C37" s="2" t="s">
        <v>148</v>
      </c>
      <c r="D37" s="2" t="s">
        <v>57</v>
      </c>
      <c r="E37" s="2" t="s">
        <v>57</v>
      </c>
      <c r="F37" s="2" t="s">
        <v>57</v>
      </c>
      <c r="G37" s="14">
        <v>0.0004361</v>
      </c>
    </row>
    <row r="38" spans="1:7" ht="15">
      <c r="A38" s="6" t="s">
        <v>172</v>
      </c>
      <c r="B38" s="2" t="s">
        <v>147</v>
      </c>
      <c r="C38" s="2" t="s">
        <v>148</v>
      </c>
      <c r="D38" s="2" t="s">
        <v>57</v>
      </c>
      <c r="E38" s="2" t="s">
        <v>57</v>
      </c>
      <c r="F38" s="2" t="s">
        <v>57</v>
      </c>
      <c r="G38" s="14">
        <v>0.0019459999999999998</v>
      </c>
    </row>
    <row r="39" spans="1:7" ht="15">
      <c r="A39" s="6" t="s">
        <v>173</v>
      </c>
      <c r="B39" s="2" t="s">
        <v>147</v>
      </c>
      <c r="C39" s="2" t="s">
        <v>148</v>
      </c>
      <c r="D39" s="2" t="s">
        <v>57</v>
      </c>
      <c r="E39" s="2" t="s">
        <v>57</v>
      </c>
      <c r="F39" s="2" t="s">
        <v>57</v>
      </c>
      <c r="G39" s="14">
        <v>0.00045589999999999997</v>
      </c>
    </row>
    <row r="40" spans="1:7" ht="15">
      <c r="A40" s="6" t="s">
        <v>174</v>
      </c>
      <c r="B40" s="2" t="s">
        <v>147</v>
      </c>
      <c r="C40" s="2" t="s">
        <v>148</v>
      </c>
      <c r="D40" s="2" t="s">
        <v>57</v>
      </c>
      <c r="E40" s="2" t="s">
        <v>57</v>
      </c>
      <c r="F40" s="2" t="s">
        <v>57</v>
      </c>
      <c r="G40" s="14">
        <v>0.0009398</v>
      </c>
    </row>
    <row r="41" spans="1:7" ht="15">
      <c r="A41" s="6" t="s">
        <v>175</v>
      </c>
      <c r="B41" s="2" t="s">
        <v>147</v>
      </c>
      <c r="C41" s="2" t="s">
        <v>148</v>
      </c>
      <c r="D41" s="14">
        <v>0.0036252999999999997</v>
      </c>
      <c r="E41" s="14">
        <v>0.00317214</v>
      </c>
      <c r="F41" s="2" t="s">
        <v>57</v>
      </c>
      <c r="G41" s="14">
        <v>0.00136542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2.7109375" style="0" customWidth="1"/>
    <col min="3" max="3" width="8.7109375" style="0" customWidth="1"/>
    <col min="4" max="7" width="10.7109375" style="0" customWidth="1"/>
    <col min="8" max="16384" width="8.7109375" style="0" customWidth="1"/>
  </cols>
  <sheetData>
    <row r="2" spans="1:7" ht="15">
      <c r="A2" s="6" t="s">
        <v>176</v>
      </c>
      <c r="B2" s="2" t="s">
        <v>147</v>
      </c>
      <c r="C2" s="2" t="s">
        <v>148</v>
      </c>
      <c r="D2" s="2" t="s">
        <v>57</v>
      </c>
      <c r="E2" s="2" t="s">
        <v>57</v>
      </c>
      <c r="F2" s="2" t="s">
        <v>57</v>
      </c>
      <c r="G2" s="14">
        <v>0.000897</v>
      </c>
    </row>
    <row r="3" spans="1:7" ht="15">
      <c r="A3" s="6" t="s">
        <v>177</v>
      </c>
      <c r="B3" s="2" t="s">
        <v>147</v>
      </c>
      <c r="C3" s="2" t="s">
        <v>148</v>
      </c>
      <c r="D3" s="2" t="s">
        <v>57</v>
      </c>
      <c r="E3" s="2" t="s">
        <v>57</v>
      </c>
      <c r="F3" s="2" t="s">
        <v>57</v>
      </c>
      <c r="G3" s="14">
        <v>0.002535</v>
      </c>
    </row>
    <row r="4" spans="1:7" ht="15">
      <c r="A4" s="6" t="s">
        <v>178</v>
      </c>
      <c r="B4" s="2" t="s">
        <v>147</v>
      </c>
      <c r="C4" s="2" t="s">
        <v>148</v>
      </c>
      <c r="D4" s="2" t="s">
        <v>57</v>
      </c>
      <c r="E4" s="2" t="s">
        <v>57</v>
      </c>
      <c r="F4" s="2" t="s">
        <v>57</v>
      </c>
      <c r="G4" s="14">
        <v>0.00047349999999999996</v>
      </c>
    </row>
    <row r="5" spans="1:7" ht="15">
      <c r="A5" s="6" t="s">
        <v>179</v>
      </c>
      <c r="B5" s="2" t="s">
        <v>147</v>
      </c>
      <c r="C5" s="2" t="s">
        <v>151</v>
      </c>
      <c r="D5" s="2" t="s">
        <v>57</v>
      </c>
      <c r="E5" s="2" t="s">
        <v>57</v>
      </c>
      <c r="F5" s="14">
        <v>0.0021375</v>
      </c>
      <c r="G5" s="2" t="s">
        <v>57</v>
      </c>
    </row>
    <row r="6" spans="1:7" ht="15">
      <c r="A6" s="6" t="s">
        <v>179</v>
      </c>
      <c r="B6" s="2" t="s">
        <v>147</v>
      </c>
      <c r="C6" s="2" t="s">
        <v>151</v>
      </c>
      <c r="D6" s="2" t="s">
        <v>57</v>
      </c>
      <c r="E6" s="2" t="s">
        <v>57</v>
      </c>
      <c r="F6" s="14">
        <v>0.0021375</v>
      </c>
      <c r="G6" s="2" t="s">
        <v>57</v>
      </c>
    </row>
    <row r="7" spans="1:7" ht="15">
      <c r="A7" s="6" t="s">
        <v>180</v>
      </c>
      <c r="B7" s="2" t="s">
        <v>147</v>
      </c>
      <c r="C7" s="2" t="s">
        <v>148</v>
      </c>
      <c r="D7" s="2" t="s">
        <v>57</v>
      </c>
      <c r="E7" s="2" t="s">
        <v>57</v>
      </c>
      <c r="F7" s="2" t="s">
        <v>57</v>
      </c>
      <c r="G7" s="14">
        <v>0.000346</v>
      </c>
    </row>
    <row r="8" spans="1:7" ht="15">
      <c r="A8" s="6" t="s">
        <v>181</v>
      </c>
      <c r="B8" s="2" t="s">
        <v>147</v>
      </c>
      <c r="C8" s="2" t="s">
        <v>148</v>
      </c>
      <c r="D8" s="2" t="s">
        <v>57</v>
      </c>
      <c r="E8" s="2" t="s">
        <v>57</v>
      </c>
      <c r="F8" s="2" t="s">
        <v>57</v>
      </c>
      <c r="G8" s="14">
        <v>0.0013072</v>
      </c>
    </row>
    <row r="9" spans="1:7" ht="15">
      <c r="A9" s="6" t="s">
        <v>182</v>
      </c>
      <c r="B9" s="2" t="s">
        <v>147</v>
      </c>
      <c r="C9" s="2" t="s">
        <v>148</v>
      </c>
      <c r="D9" s="2" t="s">
        <v>57</v>
      </c>
      <c r="E9" s="2" t="s">
        <v>57</v>
      </c>
      <c r="F9" s="2" t="s">
        <v>57</v>
      </c>
      <c r="G9" s="14">
        <v>0.001828</v>
      </c>
    </row>
    <row r="10" spans="1:7" ht="15">
      <c r="A10" s="6" t="s">
        <v>183</v>
      </c>
      <c r="B10" s="2" t="s">
        <v>147</v>
      </c>
      <c r="C10" s="2" t="s">
        <v>148</v>
      </c>
      <c r="D10" s="2" t="s">
        <v>57</v>
      </c>
      <c r="E10" s="2" t="s">
        <v>57</v>
      </c>
      <c r="F10" s="2" t="s">
        <v>57</v>
      </c>
      <c r="G10" s="14">
        <v>0.000647</v>
      </c>
    </row>
    <row r="11" spans="1:7" ht="15">
      <c r="A11" s="6" t="s">
        <v>184</v>
      </c>
      <c r="B11" s="2" t="s">
        <v>147</v>
      </c>
      <c r="C11" s="2" t="s">
        <v>151</v>
      </c>
      <c r="D11" s="2" t="s">
        <v>57</v>
      </c>
      <c r="E11" s="2" t="s">
        <v>57</v>
      </c>
      <c r="F11" s="2" t="s">
        <v>57</v>
      </c>
      <c r="G11" s="14">
        <v>0.0008878</v>
      </c>
    </row>
    <row r="12" spans="1:7" ht="15">
      <c r="A12" s="6" t="s">
        <v>185</v>
      </c>
      <c r="B12" s="2" t="s">
        <v>147</v>
      </c>
      <c r="C12" s="2" t="s">
        <v>148</v>
      </c>
      <c r="D12" s="2" t="s">
        <v>57</v>
      </c>
      <c r="E12" s="2" t="s">
        <v>57</v>
      </c>
      <c r="F12" s="2" t="s">
        <v>57</v>
      </c>
      <c r="G12" s="14">
        <v>0.0005126999999999999</v>
      </c>
    </row>
    <row r="13" spans="1:7" ht="15">
      <c r="A13" s="6" t="s">
        <v>186</v>
      </c>
      <c r="B13" s="2" t="s">
        <v>147</v>
      </c>
      <c r="C13" s="2" t="s">
        <v>148</v>
      </c>
      <c r="D13" s="2" t="s">
        <v>57</v>
      </c>
      <c r="E13" s="2" t="s">
        <v>57</v>
      </c>
      <c r="F13" s="2" t="s">
        <v>57</v>
      </c>
      <c r="G13" s="14">
        <v>0.0007433</v>
      </c>
    </row>
    <row r="14" spans="1:7" ht="15">
      <c r="A14" s="6" t="s">
        <v>187</v>
      </c>
      <c r="B14" s="2" t="s">
        <v>147</v>
      </c>
      <c r="C14" s="2" t="s">
        <v>148</v>
      </c>
      <c r="D14" s="14">
        <v>0.0037207</v>
      </c>
      <c r="E14" s="14">
        <v>0.00394354</v>
      </c>
      <c r="F14" s="2" t="s">
        <v>57</v>
      </c>
      <c r="G14" s="2" t="s">
        <v>57</v>
      </c>
    </row>
    <row r="15" spans="1:7" ht="15">
      <c r="A15" s="6" t="s">
        <v>188</v>
      </c>
      <c r="B15" s="2" t="s">
        <v>147</v>
      </c>
      <c r="C15" s="2" t="s">
        <v>148</v>
      </c>
      <c r="D15" s="2" t="s">
        <v>57</v>
      </c>
      <c r="E15" s="2" t="s">
        <v>57</v>
      </c>
      <c r="F15" s="2" t="s">
        <v>57</v>
      </c>
      <c r="G15" s="14">
        <v>0.0024305</v>
      </c>
    </row>
    <row r="16" spans="1:7" ht="15">
      <c r="A16" s="6" t="s">
        <v>189</v>
      </c>
      <c r="B16" s="2" t="s">
        <v>147</v>
      </c>
      <c r="C16" s="2" t="s">
        <v>148</v>
      </c>
      <c r="D16" s="2" t="s">
        <v>57</v>
      </c>
      <c r="E16" s="2" t="s">
        <v>57</v>
      </c>
      <c r="F16" s="2" t="s">
        <v>57</v>
      </c>
      <c r="G16" s="14">
        <v>0.0009115</v>
      </c>
    </row>
    <row r="17" spans="1:7" ht="15">
      <c r="A17" s="6" t="s">
        <v>190</v>
      </c>
      <c r="B17" s="2" t="s">
        <v>147</v>
      </c>
      <c r="C17" s="2" t="s">
        <v>148</v>
      </c>
      <c r="D17" s="2" t="s">
        <v>57</v>
      </c>
      <c r="E17" s="2" t="s">
        <v>57</v>
      </c>
      <c r="F17" s="2" t="s">
        <v>57</v>
      </c>
      <c r="G17" s="14">
        <v>0.0018229</v>
      </c>
    </row>
    <row r="18" spans="1:7" ht="15">
      <c r="A18" s="6" t="s">
        <v>191</v>
      </c>
      <c r="B18" s="2" t="s">
        <v>147</v>
      </c>
      <c r="C18" s="2" t="s">
        <v>148</v>
      </c>
      <c r="D18" s="2" t="s">
        <v>57</v>
      </c>
      <c r="E18" s="2" t="s">
        <v>57</v>
      </c>
      <c r="F18" s="2" t="s">
        <v>57</v>
      </c>
      <c r="G18" s="14">
        <v>0.0035256999999999997</v>
      </c>
    </row>
    <row r="19" spans="1:7" ht="15">
      <c r="A19" s="6" t="s">
        <v>192</v>
      </c>
      <c r="B19" s="2" t="s">
        <v>147</v>
      </c>
      <c r="C19" s="2" t="s">
        <v>148</v>
      </c>
      <c r="D19" s="2" t="s">
        <v>57</v>
      </c>
      <c r="E19" s="2" t="s">
        <v>57</v>
      </c>
      <c r="F19" s="2" t="s">
        <v>57</v>
      </c>
      <c r="G19" s="14">
        <v>0.0022700000000000003</v>
      </c>
    </row>
    <row r="20" spans="1:7" ht="15">
      <c r="A20" s="6" t="s">
        <v>193</v>
      </c>
      <c r="B20" s="2" t="s">
        <v>147</v>
      </c>
      <c r="C20" s="2" t="s">
        <v>148</v>
      </c>
      <c r="D20" s="2" t="s">
        <v>57</v>
      </c>
      <c r="E20" s="2" t="s">
        <v>57</v>
      </c>
      <c r="F20" s="2" t="s">
        <v>57</v>
      </c>
      <c r="G20" s="14">
        <v>0.0009113999999999999</v>
      </c>
    </row>
    <row r="21" spans="1:7" ht="15">
      <c r="A21" s="6" t="s">
        <v>194</v>
      </c>
      <c r="B21" s="2" t="s">
        <v>147</v>
      </c>
      <c r="C21" s="2" t="s">
        <v>148</v>
      </c>
      <c r="D21" s="2" t="s">
        <v>57</v>
      </c>
      <c r="E21" s="2" t="s">
        <v>57</v>
      </c>
      <c r="F21" s="2" t="s">
        <v>57</v>
      </c>
      <c r="G21" s="14">
        <v>0.0024305</v>
      </c>
    </row>
    <row r="22" spans="1:7" ht="15">
      <c r="A22" s="6" t="s">
        <v>195</v>
      </c>
      <c r="B22" s="2" t="s">
        <v>147</v>
      </c>
      <c r="C22" s="2" t="s">
        <v>148</v>
      </c>
      <c r="D22" s="2" t="s">
        <v>57</v>
      </c>
      <c r="E22" s="2" t="s">
        <v>57</v>
      </c>
      <c r="F22" s="2" t="s">
        <v>57</v>
      </c>
      <c r="G22" s="14">
        <v>0.0009113999999999999</v>
      </c>
    </row>
    <row r="23" spans="1:7" ht="15">
      <c r="A23" s="6" t="s">
        <v>196</v>
      </c>
      <c r="B23" s="2" t="s">
        <v>147</v>
      </c>
      <c r="C23" s="2" t="s">
        <v>148</v>
      </c>
      <c r="D23" s="2" t="s">
        <v>57</v>
      </c>
      <c r="E23" s="2" t="s">
        <v>57</v>
      </c>
      <c r="F23" s="2" t="s">
        <v>57</v>
      </c>
      <c r="G23" s="14">
        <v>0.0018229</v>
      </c>
    </row>
    <row r="24" spans="1:7" ht="15">
      <c r="A24" s="6" t="s">
        <v>197</v>
      </c>
      <c r="B24" s="2" t="s">
        <v>147</v>
      </c>
      <c r="C24" s="2" t="s">
        <v>148</v>
      </c>
      <c r="D24" s="2" t="s">
        <v>57</v>
      </c>
      <c r="E24" s="2" t="s">
        <v>57</v>
      </c>
      <c r="F24" s="2" t="s">
        <v>57</v>
      </c>
      <c r="G24" s="14">
        <v>0.0022700000000000003</v>
      </c>
    </row>
    <row r="25" spans="1:7" ht="15">
      <c r="A25" s="6" t="s">
        <v>198</v>
      </c>
      <c r="B25" s="2" t="s">
        <v>147</v>
      </c>
      <c r="C25" s="2" t="s">
        <v>148</v>
      </c>
      <c r="D25" s="2" t="s">
        <v>57</v>
      </c>
      <c r="E25" s="2" t="s">
        <v>57</v>
      </c>
      <c r="F25" s="2" t="s">
        <v>57</v>
      </c>
      <c r="G25" s="14">
        <v>0.0009113999999999999</v>
      </c>
    </row>
    <row r="26" spans="1:7" ht="15">
      <c r="A26" s="6" t="s">
        <v>199</v>
      </c>
      <c r="B26" s="2" t="s">
        <v>147</v>
      </c>
      <c r="C26" s="2" t="s">
        <v>148</v>
      </c>
      <c r="D26" s="2" t="s">
        <v>57</v>
      </c>
      <c r="E26" s="2" t="s">
        <v>57</v>
      </c>
      <c r="F26" s="2" t="s">
        <v>57</v>
      </c>
      <c r="G26" s="14">
        <v>0.0006073</v>
      </c>
    </row>
    <row r="27" spans="1:7" ht="15">
      <c r="A27" s="6" t="s">
        <v>200</v>
      </c>
      <c r="B27" s="2" t="s">
        <v>147</v>
      </c>
      <c r="C27" s="2" t="s">
        <v>148</v>
      </c>
      <c r="D27" s="2" t="s">
        <v>57</v>
      </c>
      <c r="E27" s="2" t="s">
        <v>57</v>
      </c>
      <c r="F27" s="2" t="s">
        <v>57</v>
      </c>
      <c r="G27" s="14">
        <v>0.0006073</v>
      </c>
    </row>
    <row r="28" spans="1:7" ht="15">
      <c r="A28" s="6" t="s">
        <v>201</v>
      </c>
      <c r="B28" s="2" t="s">
        <v>147</v>
      </c>
      <c r="C28" s="2" t="s">
        <v>148</v>
      </c>
      <c r="D28" s="2" t="s">
        <v>57</v>
      </c>
      <c r="E28" s="2" t="s">
        <v>57</v>
      </c>
      <c r="F28" s="2" t="s">
        <v>57</v>
      </c>
      <c r="G28" s="14">
        <v>0.0003038</v>
      </c>
    </row>
    <row r="29" spans="1:7" ht="15">
      <c r="A29" s="6" t="s">
        <v>202</v>
      </c>
      <c r="B29" s="2" t="s">
        <v>147</v>
      </c>
      <c r="C29" s="2" t="s">
        <v>148</v>
      </c>
      <c r="D29" s="2" t="s">
        <v>57</v>
      </c>
      <c r="E29" s="2" t="s">
        <v>57</v>
      </c>
      <c r="F29" s="2" t="s">
        <v>57</v>
      </c>
      <c r="G29" s="14">
        <v>0.0002986</v>
      </c>
    </row>
    <row r="30" spans="1:7" ht="15">
      <c r="A30" s="6" t="s">
        <v>203</v>
      </c>
      <c r="B30" s="2" t="s">
        <v>147</v>
      </c>
      <c r="C30" s="2" t="s">
        <v>148</v>
      </c>
      <c r="D30" s="2" t="s">
        <v>57</v>
      </c>
      <c r="E30" s="2" t="s">
        <v>57</v>
      </c>
      <c r="F30" s="14">
        <v>0.00052083</v>
      </c>
      <c r="G30" s="2" t="s">
        <v>57</v>
      </c>
    </row>
    <row r="31" spans="1:7" ht="15">
      <c r="A31" s="6" t="s">
        <v>204</v>
      </c>
      <c r="B31" s="2" t="s">
        <v>147</v>
      </c>
      <c r="C31" s="2" t="s">
        <v>148</v>
      </c>
      <c r="D31" s="2" t="s">
        <v>57</v>
      </c>
      <c r="E31" s="2" t="s">
        <v>57</v>
      </c>
      <c r="F31" s="2" t="s">
        <v>57</v>
      </c>
      <c r="G31" s="14">
        <v>0.000513</v>
      </c>
    </row>
    <row r="32" spans="1:7" ht="15">
      <c r="A32" s="6" t="s">
        <v>204</v>
      </c>
      <c r="B32" s="2" t="s">
        <v>147</v>
      </c>
      <c r="C32" s="2" t="s">
        <v>148</v>
      </c>
      <c r="D32" s="14">
        <v>0.0379783</v>
      </c>
      <c r="E32" s="14">
        <v>0.03278943</v>
      </c>
      <c r="F32" s="2" t="s">
        <v>57</v>
      </c>
      <c r="G32" s="2" t="s">
        <v>57</v>
      </c>
    </row>
    <row r="33" spans="1:7" ht="15">
      <c r="A33" s="6" t="s">
        <v>205</v>
      </c>
      <c r="B33" s="2" t="s">
        <v>147</v>
      </c>
      <c r="C33" s="2" t="s">
        <v>148</v>
      </c>
      <c r="D33" s="2" t="s">
        <v>57</v>
      </c>
      <c r="E33" s="2" t="s">
        <v>57</v>
      </c>
      <c r="F33" s="2" t="s">
        <v>57</v>
      </c>
      <c r="G33" s="14">
        <v>0.00255051</v>
      </c>
    </row>
    <row r="34" spans="1:7" ht="15">
      <c r="A34" s="6" t="s">
        <v>206</v>
      </c>
      <c r="B34" s="2" t="s">
        <v>147</v>
      </c>
      <c r="C34" s="2" t="s">
        <v>148</v>
      </c>
      <c r="D34" s="2" t="s">
        <v>57</v>
      </c>
      <c r="E34" s="2" t="s">
        <v>57</v>
      </c>
      <c r="F34" s="2" t="s">
        <v>57</v>
      </c>
      <c r="G34" s="14">
        <v>0.0025504</v>
      </c>
    </row>
    <row r="35" spans="1:7" ht="15">
      <c r="A35" s="6" t="s">
        <v>207</v>
      </c>
      <c r="B35" s="2" t="s">
        <v>147</v>
      </c>
      <c r="C35" s="2" t="s">
        <v>148</v>
      </c>
      <c r="D35" s="2" t="s">
        <v>57</v>
      </c>
      <c r="E35" s="2" t="s">
        <v>57</v>
      </c>
      <c r="F35" s="2" t="s">
        <v>57</v>
      </c>
      <c r="G35" s="14">
        <v>0.003277</v>
      </c>
    </row>
    <row r="36" spans="1:7" ht="15">
      <c r="A36" s="6" t="s">
        <v>208</v>
      </c>
      <c r="B36" s="2" t="s">
        <v>147</v>
      </c>
      <c r="C36" s="2" t="s">
        <v>148</v>
      </c>
      <c r="D36" s="2" t="s">
        <v>57</v>
      </c>
      <c r="E36" s="2" t="s">
        <v>57</v>
      </c>
      <c r="F36" s="2" t="s">
        <v>57</v>
      </c>
      <c r="G36" s="14">
        <v>0.00048199999999999995</v>
      </c>
    </row>
    <row r="37" spans="1:7" ht="15">
      <c r="A37" s="6" t="s">
        <v>209</v>
      </c>
      <c r="B37" s="2" t="s">
        <v>147</v>
      </c>
      <c r="C37" s="2" t="s">
        <v>148</v>
      </c>
      <c r="D37" s="2" t="s">
        <v>57</v>
      </c>
      <c r="E37" s="2" t="s">
        <v>57</v>
      </c>
      <c r="F37" s="2" t="s">
        <v>57</v>
      </c>
      <c r="G37" s="14">
        <v>0.0011960999999999999</v>
      </c>
    </row>
    <row r="38" spans="1:7" ht="15">
      <c r="A38" s="6" t="s">
        <v>210</v>
      </c>
      <c r="B38" s="2" t="s">
        <v>147</v>
      </c>
      <c r="C38" s="2" t="s">
        <v>148</v>
      </c>
      <c r="D38" s="2" t="s">
        <v>57</v>
      </c>
      <c r="E38" s="2" t="s">
        <v>57</v>
      </c>
      <c r="F38" s="2" t="s">
        <v>57</v>
      </c>
      <c r="G38" s="14">
        <v>0.00102539</v>
      </c>
    </row>
    <row r="39" spans="1:7" ht="15">
      <c r="A39" s="6" t="s">
        <v>211</v>
      </c>
      <c r="B39" s="2" t="s">
        <v>147</v>
      </c>
      <c r="C39" s="2" t="s">
        <v>148</v>
      </c>
      <c r="D39" s="2" t="s">
        <v>57</v>
      </c>
      <c r="E39" s="2" t="s">
        <v>57</v>
      </c>
      <c r="F39" s="2" t="s">
        <v>57</v>
      </c>
      <c r="G39" s="14">
        <v>0.0012817</v>
      </c>
    </row>
    <row r="40" spans="1:7" ht="15">
      <c r="A40" s="6" t="s">
        <v>212</v>
      </c>
      <c r="B40" s="2" t="s">
        <v>147</v>
      </c>
      <c r="C40" s="2" t="s">
        <v>148</v>
      </c>
      <c r="D40" s="2" t="s">
        <v>57</v>
      </c>
      <c r="E40" s="2" t="s">
        <v>57</v>
      </c>
      <c r="F40" s="2" t="s">
        <v>57</v>
      </c>
      <c r="G40" s="14">
        <v>0.0009398999999999999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2.7109375" style="0" customWidth="1"/>
    <col min="3" max="3" width="8.7109375" style="0" customWidth="1"/>
    <col min="4" max="6" width="3.7109375" style="0" customWidth="1"/>
    <col min="7" max="7" width="10.7109375" style="0" customWidth="1"/>
    <col min="8" max="16384" width="8.7109375" style="0" customWidth="1"/>
  </cols>
  <sheetData>
    <row r="2" spans="1:7" ht="15">
      <c r="A2" s="6" t="s">
        <v>213</v>
      </c>
      <c r="B2" s="2" t="s">
        <v>147</v>
      </c>
      <c r="C2" s="2" t="s">
        <v>148</v>
      </c>
      <c r="D2" s="2" t="s">
        <v>57</v>
      </c>
      <c r="E2" s="2" t="s">
        <v>57</v>
      </c>
      <c r="F2" s="2" t="s">
        <v>57</v>
      </c>
      <c r="G2" s="14">
        <v>0.0010263</v>
      </c>
    </row>
    <row r="3" spans="1:7" ht="15">
      <c r="A3" s="6" t="s">
        <v>214</v>
      </c>
      <c r="B3" s="2" t="s">
        <v>147</v>
      </c>
      <c r="C3" s="2" t="s">
        <v>148</v>
      </c>
      <c r="D3" s="2" t="s">
        <v>57</v>
      </c>
      <c r="E3" s="2" t="s">
        <v>57</v>
      </c>
      <c r="F3" s="2" t="s">
        <v>57</v>
      </c>
      <c r="G3" s="14">
        <v>0.001026</v>
      </c>
    </row>
    <row r="4" spans="1:7" ht="15">
      <c r="A4" s="6" t="s">
        <v>215</v>
      </c>
      <c r="B4" s="2" t="s">
        <v>147</v>
      </c>
      <c r="C4" s="2" t="s">
        <v>148</v>
      </c>
      <c r="D4" s="2" t="s">
        <v>57</v>
      </c>
      <c r="E4" s="2" t="s">
        <v>57</v>
      </c>
      <c r="F4" s="2" t="s">
        <v>57</v>
      </c>
      <c r="G4" s="14">
        <v>0.0003438</v>
      </c>
    </row>
    <row r="5" spans="1:7" ht="15">
      <c r="A5" s="6" t="s">
        <v>216</v>
      </c>
      <c r="B5" s="2" t="s">
        <v>147</v>
      </c>
      <c r="C5" s="2" t="s">
        <v>148</v>
      </c>
      <c r="D5" s="2" t="s">
        <v>57</v>
      </c>
      <c r="E5" s="2" t="s">
        <v>57</v>
      </c>
      <c r="F5" s="2" t="s">
        <v>57</v>
      </c>
      <c r="G5" s="14">
        <v>0.0018229</v>
      </c>
    </row>
    <row r="6" spans="1:7" ht="15">
      <c r="A6" s="6" t="s">
        <v>217</v>
      </c>
      <c r="B6" s="2" t="s">
        <v>147</v>
      </c>
      <c r="C6" s="2" t="s">
        <v>148</v>
      </c>
      <c r="D6" s="2" t="s">
        <v>57</v>
      </c>
      <c r="E6" s="2" t="s">
        <v>57</v>
      </c>
      <c r="F6" s="2" t="s">
        <v>57</v>
      </c>
      <c r="G6" s="14">
        <v>0.0018229</v>
      </c>
    </row>
    <row r="7" spans="1:7" ht="15">
      <c r="A7" s="6" t="s">
        <v>218</v>
      </c>
      <c r="B7" s="2" t="s">
        <v>147</v>
      </c>
      <c r="C7" s="2" t="s">
        <v>148</v>
      </c>
      <c r="D7" s="2" t="s">
        <v>57</v>
      </c>
      <c r="E7" s="2" t="s">
        <v>57</v>
      </c>
      <c r="F7" s="2" t="s">
        <v>57</v>
      </c>
      <c r="G7" s="14">
        <v>0.000647</v>
      </c>
    </row>
    <row r="8" spans="1:7" ht="15">
      <c r="A8" s="6" t="s">
        <v>219</v>
      </c>
      <c r="B8" s="2" t="s">
        <v>147</v>
      </c>
      <c r="C8" s="2" t="s">
        <v>151</v>
      </c>
      <c r="D8" s="2" t="s">
        <v>57</v>
      </c>
      <c r="E8" s="2" t="s">
        <v>57</v>
      </c>
      <c r="F8" s="2" t="s">
        <v>57</v>
      </c>
      <c r="G8" s="14">
        <v>0.0017569999999999999</v>
      </c>
    </row>
    <row r="9" spans="1:7" ht="15">
      <c r="A9" s="6" t="s">
        <v>220</v>
      </c>
      <c r="B9" s="2" t="s">
        <v>147</v>
      </c>
      <c r="C9" s="2" t="s">
        <v>148</v>
      </c>
      <c r="D9" s="2" t="s">
        <v>57</v>
      </c>
      <c r="E9" s="2" t="s">
        <v>57</v>
      </c>
      <c r="F9" s="2" t="s">
        <v>57</v>
      </c>
      <c r="G9" s="14">
        <v>0.0014513</v>
      </c>
    </row>
    <row r="10" spans="1:7" ht="15">
      <c r="A10" s="6" t="s">
        <v>221</v>
      </c>
      <c r="B10" s="2" t="s">
        <v>147</v>
      </c>
      <c r="C10" s="2" t="s">
        <v>148</v>
      </c>
      <c r="D10" s="2" t="s">
        <v>57</v>
      </c>
      <c r="E10" s="2" t="s">
        <v>57</v>
      </c>
      <c r="F10" s="2" t="s">
        <v>57</v>
      </c>
      <c r="G10" s="14">
        <v>0.0013448</v>
      </c>
    </row>
    <row r="11" spans="1:7" ht="15">
      <c r="A11" s="6" t="s">
        <v>222</v>
      </c>
      <c r="B11" s="2" t="s">
        <v>147</v>
      </c>
      <c r="C11" s="2" t="s">
        <v>148</v>
      </c>
      <c r="D11" s="2" t="s">
        <v>57</v>
      </c>
      <c r="E11" s="2" t="s">
        <v>57</v>
      </c>
      <c r="F11" s="2" t="s">
        <v>57</v>
      </c>
      <c r="G11" s="14">
        <v>0.0014514</v>
      </c>
    </row>
    <row r="12" spans="1:7" ht="15">
      <c r="A12" s="6" t="s">
        <v>223</v>
      </c>
      <c r="B12" s="2" t="s">
        <v>147</v>
      </c>
      <c r="C12" s="2" t="s">
        <v>148</v>
      </c>
      <c r="D12" s="2" t="s">
        <v>57</v>
      </c>
      <c r="E12" s="2" t="s">
        <v>57</v>
      </c>
      <c r="F12" s="2" t="s">
        <v>57</v>
      </c>
      <c r="G12" s="14">
        <v>0.002539</v>
      </c>
    </row>
    <row r="13" spans="1:7" ht="15">
      <c r="A13" s="6" t="s">
        <v>224</v>
      </c>
      <c r="B13" s="2" t="s">
        <v>147</v>
      </c>
      <c r="C13" s="2" t="s">
        <v>148</v>
      </c>
      <c r="D13" s="2" t="s">
        <v>57</v>
      </c>
      <c r="E13" s="2" t="s">
        <v>57</v>
      </c>
      <c r="F13" s="2" t="s">
        <v>57</v>
      </c>
      <c r="G13" s="14">
        <v>0.0031249999999999997</v>
      </c>
    </row>
    <row r="14" spans="1:7" ht="15">
      <c r="A14" s="6" t="s">
        <v>225</v>
      </c>
      <c r="B14" s="2" t="s">
        <v>147</v>
      </c>
      <c r="C14" s="2" t="s">
        <v>148</v>
      </c>
      <c r="D14" s="2" t="s">
        <v>57</v>
      </c>
      <c r="E14" s="2" t="s">
        <v>57</v>
      </c>
      <c r="F14" s="2" t="s">
        <v>57</v>
      </c>
      <c r="G14" s="14">
        <v>0.001945</v>
      </c>
    </row>
    <row r="15" spans="1:7" ht="15">
      <c r="A15" s="6" t="s">
        <v>226</v>
      </c>
      <c r="B15" s="2" t="s">
        <v>147</v>
      </c>
      <c r="C15" s="2" t="s">
        <v>148</v>
      </c>
      <c r="D15" s="2" t="s">
        <v>57</v>
      </c>
      <c r="E15" s="2" t="s">
        <v>57</v>
      </c>
      <c r="F15" s="2" t="s">
        <v>57</v>
      </c>
      <c r="G15" s="14">
        <v>0.001307</v>
      </c>
    </row>
    <row r="16" spans="1:7" ht="15">
      <c r="A16" s="6" t="s">
        <v>227</v>
      </c>
      <c r="B16" s="2" t="s">
        <v>147</v>
      </c>
      <c r="C16" s="2" t="s">
        <v>148</v>
      </c>
      <c r="D16" s="2" t="s">
        <v>57</v>
      </c>
      <c r="E16" s="2" t="s">
        <v>57</v>
      </c>
      <c r="F16" s="2" t="s">
        <v>57</v>
      </c>
      <c r="G16" s="14">
        <v>0.001547</v>
      </c>
    </row>
    <row r="17" spans="1:7" ht="15">
      <c r="A17" s="6" t="s">
        <v>228</v>
      </c>
      <c r="B17" s="2" t="s">
        <v>147</v>
      </c>
      <c r="C17" s="2" t="s">
        <v>148</v>
      </c>
      <c r="D17" s="2" t="s">
        <v>57</v>
      </c>
      <c r="E17" s="2" t="s">
        <v>57</v>
      </c>
      <c r="F17" s="2" t="s">
        <v>57</v>
      </c>
      <c r="G17" s="14">
        <v>0.000677</v>
      </c>
    </row>
    <row r="18" spans="1:7" ht="15">
      <c r="A18" s="6" t="s">
        <v>229</v>
      </c>
      <c r="B18" s="2" t="s">
        <v>147</v>
      </c>
      <c r="C18" s="2" t="s">
        <v>148</v>
      </c>
      <c r="D18" s="2" t="s">
        <v>57</v>
      </c>
      <c r="E18" s="2" t="s">
        <v>57</v>
      </c>
      <c r="F18" s="2" t="s">
        <v>57</v>
      </c>
      <c r="G18" s="14">
        <v>0.004075</v>
      </c>
    </row>
    <row r="19" spans="1:7" ht="15">
      <c r="A19" s="6" t="s">
        <v>230</v>
      </c>
      <c r="B19" s="2" t="s">
        <v>147</v>
      </c>
      <c r="C19" s="2" t="s">
        <v>148</v>
      </c>
      <c r="D19" s="2" t="s">
        <v>57</v>
      </c>
      <c r="E19" s="2" t="s">
        <v>57</v>
      </c>
      <c r="F19" s="2" t="s">
        <v>57</v>
      </c>
      <c r="G19" s="14">
        <v>0.004075</v>
      </c>
    </row>
    <row r="20" spans="1:7" ht="15">
      <c r="A20" s="6" t="s">
        <v>231</v>
      </c>
      <c r="B20" s="2" t="s">
        <v>147</v>
      </c>
      <c r="C20" s="2" t="s">
        <v>148</v>
      </c>
      <c r="D20" s="2" t="s">
        <v>57</v>
      </c>
      <c r="E20" s="2" t="s">
        <v>57</v>
      </c>
      <c r="F20" s="2" t="s">
        <v>57</v>
      </c>
      <c r="G20" s="14">
        <v>0.0012866</v>
      </c>
    </row>
    <row r="21" spans="1:7" ht="15">
      <c r="A21" s="6" t="s">
        <v>232</v>
      </c>
      <c r="B21" s="2" t="s">
        <v>147</v>
      </c>
      <c r="C21" s="2" t="s">
        <v>148</v>
      </c>
      <c r="D21" s="2" t="s">
        <v>57</v>
      </c>
      <c r="E21" s="2" t="s">
        <v>57</v>
      </c>
      <c r="F21" s="2" t="s">
        <v>57</v>
      </c>
      <c r="G21" s="14">
        <v>0.001158</v>
      </c>
    </row>
    <row r="22" spans="1:7" ht="15">
      <c r="A22" s="6" t="s">
        <v>233</v>
      </c>
      <c r="B22" s="2" t="s">
        <v>147</v>
      </c>
      <c r="C22" s="2" t="s">
        <v>148</v>
      </c>
      <c r="D22" s="2" t="s">
        <v>57</v>
      </c>
      <c r="E22" s="2" t="s">
        <v>57</v>
      </c>
      <c r="F22" s="2" t="s">
        <v>57</v>
      </c>
      <c r="G22" s="14">
        <v>0.0014429999999999998</v>
      </c>
    </row>
    <row r="23" spans="1:7" ht="15">
      <c r="A23" s="6" t="s">
        <v>234</v>
      </c>
      <c r="B23" s="2" t="s">
        <v>147</v>
      </c>
      <c r="C23" s="2" t="s">
        <v>148</v>
      </c>
      <c r="D23" s="2" t="s">
        <v>57</v>
      </c>
      <c r="E23" s="2" t="s">
        <v>57</v>
      </c>
      <c r="F23" s="2" t="s">
        <v>57</v>
      </c>
      <c r="G23" s="14">
        <v>0.0014429999999999998</v>
      </c>
    </row>
    <row r="24" spans="1:7" ht="15">
      <c r="A24" s="6" t="s">
        <v>235</v>
      </c>
      <c r="B24" s="2" t="s">
        <v>147</v>
      </c>
      <c r="C24" s="2" t="s">
        <v>148</v>
      </c>
      <c r="D24" s="2" t="s">
        <v>57</v>
      </c>
      <c r="E24" s="2" t="s">
        <v>57</v>
      </c>
      <c r="F24" s="2" t="s">
        <v>57</v>
      </c>
      <c r="G24" s="14">
        <v>0.001746</v>
      </c>
    </row>
    <row r="25" spans="1:7" ht="15">
      <c r="A25" s="6" t="s">
        <v>236</v>
      </c>
      <c r="B25" s="2" t="s">
        <v>147</v>
      </c>
      <c r="C25" s="2" t="s">
        <v>148</v>
      </c>
      <c r="D25" s="2" t="s">
        <v>57</v>
      </c>
      <c r="E25" s="2" t="s">
        <v>57</v>
      </c>
      <c r="F25" s="2" t="s">
        <v>57</v>
      </c>
      <c r="G25" s="14">
        <v>0.001746</v>
      </c>
    </row>
    <row r="26" spans="1:7" ht="15">
      <c r="A26" s="6" t="s">
        <v>237</v>
      </c>
      <c r="B26" s="2" t="s">
        <v>147</v>
      </c>
      <c r="C26" s="2" t="s">
        <v>148</v>
      </c>
      <c r="D26" s="2" t="s">
        <v>57</v>
      </c>
      <c r="E26" s="2" t="s">
        <v>57</v>
      </c>
      <c r="F26" s="2" t="s">
        <v>57</v>
      </c>
      <c r="G26" s="14">
        <v>0.001411</v>
      </c>
    </row>
    <row r="27" spans="1:7" ht="15">
      <c r="A27" s="6" t="s">
        <v>238</v>
      </c>
      <c r="B27" s="2" t="s">
        <v>147</v>
      </c>
      <c r="C27" s="2" t="s">
        <v>151</v>
      </c>
      <c r="D27" s="2" t="s">
        <v>57</v>
      </c>
      <c r="E27" s="2" t="s">
        <v>57</v>
      </c>
      <c r="F27" s="2" t="s">
        <v>57</v>
      </c>
      <c r="G27" s="14">
        <v>0.0008878</v>
      </c>
    </row>
    <row r="28" spans="1:7" ht="15">
      <c r="A28" s="6" t="s">
        <v>239</v>
      </c>
      <c r="B28" s="2" t="s">
        <v>147</v>
      </c>
      <c r="C28" s="2" t="s">
        <v>151</v>
      </c>
      <c r="D28" s="2" t="s">
        <v>57</v>
      </c>
      <c r="E28" s="2" t="s">
        <v>57</v>
      </c>
      <c r="F28" s="2" t="s">
        <v>57</v>
      </c>
      <c r="G28" s="14">
        <v>0.0008877900000000001</v>
      </c>
    </row>
    <row r="29" spans="1:7" ht="15">
      <c r="A29" s="6" t="s">
        <v>240</v>
      </c>
      <c r="B29" s="2" t="s">
        <v>147</v>
      </c>
      <c r="C29" s="2" t="s">
        <v>148</v>
      </c>
      <c r="D29" s="2" t="s">
        <v>57</v>
      </c>
      <c r="E29" s="2" t="s">
        <v>57</v>
      </c>
      <c r="F29" s="2" t="s">
        <v>57</v>
      </c>
      <c r="G29" s="14">
        <v>0.000647</v>
      </c>
    </row>
    <row r="30" spans="1:7" ht="15">
      <c r="A30" s="6" t="s">
        <v>241</v>
      </c>
      <c r="B30" s="2" t="s">
        <v>147</v>
      </c>
      <c r="C30" s="2" t="s">
        <v>148</v>
      </c>
      <c r="D30" s="2" t="s">
        <v>57</v>
      </c>
      <c r="E30" s="2" t="s">
        <v>57</v>
      </c>
      <c r="F30" s="2" t="s">
        <v>57</v>
      </c>
      <c r="G30" s="14">
        <v>0.0024473</v>
      </c>
    </row>
    <row r="31" spans="1:7" ht="15">
      <c r="A31" s="6" t="s">
        <v>242</v>
      </c>
      <c r="B31" s="2" t="s">
        <v>147</v>
      </c>
      <c r="C31" s="2" t="s">
        <v>148</v>
      </c>
      <c r="D31" s="2" t="s">
        <v>57</v>
      </c>
      <c r="E31" s="2" t="s">
        <v>57</v>
      </c>
      <c r="F31" s="2" t="s">
        <v>57</v>
      </c>
      <c r="G31" s="14">
        <v>0.000256</v>
      </c>
    </row>
    <row r="32" spans="1:7" ht="15">
      <c r="A32" s="6" t="s">
        <v>243</v>
      </c>
      <c r="B32" s="2" t="s">
        <v>147</v>
      </c>
      <c r="C32" s="2" t="s">
        <v>148</v>
      </c>
      <c r="D32" s="2" t="s">
        <v>57</v>
      </c>
      <c r="E32" s="2" t="s">
        <v>57</v>
      </c>
      <c r="F32" s="2" t="s">
        <v>57</v>
      </c>
      <c r="G32" s="14">
        <v>0.0022429999999999998</v>
      </c>
    </row>
    <row r="33" spans="1:7" ht="15">
      <c r="A33" s="6" t="s">
        <v>244</v>
      </c>
      <c r="B33" s="2" t="s">
        <v>147</v>
      </c>
      <c r="C33" s="2" t="s">
        <v>148</v>
      </c>
      <c r="D33" s="2" t="s">
        <v>57</v>
      </c>
      <c r="E33" s="2" t="s">
        <v>57</v>
      </c>
      <c r="F33" s="2" t="s">
        <v>57</v>
      </c>
      <c r="G33" s="14">
        <v>0.0004549</v>
      </c>
    </row>
    <row r="34" spans="1:7" ht="15">
      <c r="A34" s="6" t="s">
        <v>245</v>
      </c>
      <c r="B34" s="2" t="s">
        <v>147</v>
      </c>
      <c r="C34" s="2" t="s">
        <v>148</v>
      </c>
      <c r="D34" s="2" t="s">
        <v>57</v>
      </c>
      <c r="E34" s="2" t="s">
        <v>57</v>
      </c>
      <c r="F34" s="2" t="s">
        <v>57</v>
      </c>
      <c r="G34" s="14">
        <v>0.00248058</v>
      </c>
    </row>
    <row r="35" spans="1:7" ht="15">
      <c r="A35" s="6" t="s">
        <v>246</v>
      </c>
      <c r="B35" s="2" t="s">
        <v>147</v>
      </c>
      <c r="C35" s="2" t="s">
        <v>148</v>
      </c>
      <c r="D35" s="2" t="s">
        <v>57</v>
      </c>
      <c r="E35" s="2" t="s">
        <v>57</v>
      </c>
      <c r="F35" s="2" t="s">
        <v>57</v>
      </c>
      <c r="G35" s="14">
        <v>0.000897</v>
      </c>
    </row>
    <row r="36" spans="1:7" ht="15">
      <c r="A36" s="6" t="s">
        <v>247</v>
      </c>
      <c r="B36" s="2" t="s">
        <v>147</v>
      </c>
      <c r="C36" s="2" t="s">
        <v>148</v>
      </c>
      <c r="D36" s="2" t="s">
        <v>57</v>
      </c>
      <c r="E36" s="2" t="s">
        <v>57</v>
      </c>
      <c r="F36" s="2" t="s">
        <v>57</v>
      </c>
      <c r="G36" s="14">
        <v>0.00093994</v>
      </c>
    </row>
    <row r="37" spans="1:7" ht="15">
      <c r="A37" s="6" t="s">
        <v>248</v>
      </c>
      <c r="B37" s="2" t="s">
        <v>147</v>
      </c>
      <c r="C37" s="2" t="s">
        <v>148</v>
      </c>
      <c r="D37" s="2" t="s">
        <v>57</v>
      </c>
      <c r="E37" s="2" t="s">
        <v>57</v>
      </c>
      <c r="F37" s="2" t="s">
        <v>57</v>
      </c>
      <c r="G37" s="14">
        <v>0.0008366</v>
      </c>
    </row>
    <row r="38" spans="1:7" ht="15">
      <c r="A38" s="6" t="s">
        <v>249</v>
      </c>
      <c r="B38" s="2" t="s">
        <v>147</v>
      </c>
      <c r="C38" s="2" t="s">
        <v>148</v>
      </c>
      <c r="D38" s="2" t="s">
        <v>57</v>
      </c>
      <c r="E38" s="2" t="s">
        <v>57</v>
      </c>
      <c r="F38" s="2" t="s">
        <v>57</v>
      </c>
      <c r="G38" s="14">
        <v>0.00113932</v>
      </c>
    </row>
    <row r="39" spans="1:7" ht="15">
      <c r="A39" s="6" t="s">
        <v>250</v>
      </c>
      <c r="B39" s="2" t="s">
        <v>147</v>
      </c>
      <c r="C39" s="2" t="s">
        <v>148</v>
      </c>
      <c r="D39" s="2" t="s">
        <v>57</v>
      </c>
      <c r="E39" s="2" t="s">
        <v>57</v>
      </c>
      <c r="F39" s="2" t="s">
        <v>57</v>
      </c>
      <c r="G39" s="14">
        <v>0.0006494</v>
      </c>
    </row>
    <row r="40" spans="1:7" ht="15">
      <c r="A40" s="6" t="s">
        <v>251</v>
      </c>
      <c r="B40" s="2" t="s">
        <v>147</v>
      </c>
      <c r="C40" s="2" t="s">
        <v>148</v>
      </c>
      <c r="D40" s="2" t="s">
        <v>57</v>
      </c>
      <c r="E40" s="2" t="s">
        <v>57</v>
      </c>
      <c r="F40" s="2" t="s">
        <v>57</v>
      </c>
      <c r="G40" s="14">
        <v>0.00034179999999999996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2.7109375" style="0" customWidth="1"/>
    <col min="3" max="3" width="8.7109375" style="0" customWidth="1"/>
    <col min="4" max="7" width="10.7109375" style="0" customWidth="1"/>
    <col min="8" max="16384" width="8.7109375" style="0" customWidth="1"/>
  </cols>
  <sheetData>
    <row r="2" spans="1:7" ht="15">
      <c r="A2" s="6" t="s">
        <v>252</v>
      </c>
      <c r="B2" s="2" t="s">
        <v>147</v>
      </c>
      <c r="C2" s="2" t="s">
        <v>148</v>
      </c>
      <c r="D2" s="2" t="s">
        <v>57</v>
      </c>
      <c r="E2" s="2" t="s">
        <v>57</v>
      </c>
      <c r="F2" s="2" t="s">
        <v>57</v>
      </c>
      <c r="G2" s="14">
        <v>0.0001104</v>
      </c>
    </row>
    <row r="3" spans="1:7" ht="15">
      <c r="A3" s="6" t="s">
        <v>253</v>
      </c>
      <c r="B3" s="2" t="s">
        <v>147</v>
      </c>
      <c r="C3" s="2" t="s">
        <v>148</v>
      </c>
      <c r="D3" s="14">
        <v>0.0036252999999999997</v>
      </c>
      <c r="E3" s="14">
        <v>0.0036252999999999997</v>
      </c>
      <c r="F3" s="2" t="s">
        <v>57</v>
      </c>
      <c r="G3" s="14">
        <v>0.0009122</v>
      </c>
    </row>
    <row r="4" spans="1:7" ht="15">
      <c r="A4" s="6" t="s">
        <v>254</v>
      </c>
      <c r="B4" s="2" t="s">
        <v>147</v>
      </c>
      <c r="C4" s="2" t="s">
        <v>151</v>
      </c>
      <c r="D4" s="2" t="s">
        <v>57</v>
      </c>
      <c r="E4" s="2" t="s">
        <v>57</v>
      </c>
      <c r="F4" s="2" t="s">
        <v>57</v>
      </c>
      <c r="G4" s="14">
        <v>0.0016451999999999999</v>
      </c>
    </row>
    <row r="5" spans="1:7" ht="15">
      <c r="A5" s="6" t="s">
        <v>255</v>
      </c>
      <c r="B5" s="2" t="s">
        <v>147</v>
      </c>
      <c r="C5" s="2" t="s">
        <v>148</v>
      </c>
      <c r="D5" s="2" t="s">
        <v>57</v>
      </c>
      <c r="E5" s="2" t="s">
        <v>57</v>
      </c>
      <c r="F5" s="2" t="s">
        <v>57</v>
      </c>
      <c r="G5" s="14">
        <v>0.0009113</v>
      </c>
    </row>
    <row r="6" spans="1:7" ht="15">
      <c r="A6" s="6" t="s">
        <v>256</v>
      </c>
      <c r="B6" s="2" t="s">
        <v>147</v>
      </c>
      <c r="C6" s="2" t="s">
        <v>148</v>
      </c>
      <c r="D6" s="2" t="s">
        <v>57</v>
      </c>
      <c r="E6" s="2" t="s">
        <v>57</v>
      </c>
      <c r="F6" s="2" t="s">
        <v>57</v>
      </c>
      <c r="G6" s="14">
        <v>0.0005126999999999999</v>
      </c>
    </row>
    <row r="7" spans="1:7" ht="15">
      <c r="A7" s="6" t="s">
        <v>257</v>
      </c>
      <c r="B7" s="2" t="s">
        <v>147</v>
      </c>
      <c r="C7" s="2" t="s">
        <v>148</v>
      </c>
      <c r="D7" s="2" t="s">
        <v>57</v>
      </c>
      <c r="E7" s="2" t="s">
        <v>57</v>
      </c>
      <c r="F7" s="2" t="s">
        <v>57</v>
      </c>
      <c r="G7" s="14">
        <v>0.0006839999999999999</v>
      </c>
    </row>
    <row r="8" spans="1:7" ht="15">
      <c r="A8" s="6" t="s">
        <v>258</v>
      </c>
      <c r="B8" s="2" t="s">
        <v>147</v>
      </c>
      <c r="C8" s="2" t="s">
        <v>148</v>
      </c>
      <c r="D8" s="2" t="s">
        <v>57</v>
      </c>
      <c r="E8" s="2" t="s">
        <v>57</v>
      </c>
      <c r="F8" s="2" t="s">
        <v>57</v>
      </c>
      <c r="G8" s="14">
        <v>0.0006222</v>
      </c>
    </row>
    <row r="9" spans="1:7" ht="15">
      <c r="A9" s="6" t="s">
        <v>259</v>
      </c>
      <c r="B9" s="2" t="s">
        <v>147</v>
      </c>
      <c r="C9" s="2" t="s">
        <v>148</v>
      </c>
      <c r="D9" s="2" t="s">
        <v>57</v>
      </c>
      <c r="E9" s="2" t="s">
        <v>57</v>
      </c>
      <c r="F9" s="2" t="s">
        <v>57</v>
      </c>
      <c r="G9" s="14">
        <v>0.00047349999999999996</v>
      </c>
    </row>
    <row r="10" spans="1:7" ht="15">
      <c r="A10" s="6" t="s">
        <v>260</v>
      </c>
      <c r="B10" s="2" t="s">
        <v>147</v>
      </c>
      <c r="C10" s="2" t="s">
        <v>148</v>
      </c>
      <c r="D10" s="2" t="s">
        <v>57</v>
      </c>
      <c r="E10" s="2" t="s">
        <v>57</v>
      </c>
      <c r="F10" s="2" t="s">
        <v>57</v>
      </c>
      <c r="G10" s="14">
        <v>0.0013775999999999999</v>
      </c>
    </row>
    <row r="11" spans="1:7" ht="15">
      <c r="A11" s="6" t="s">
        <v>261</v>
      </c>
      <c r="B11" s="2" t="s">
        <v>147</v>
      </c>
      <c r="C11" s="2" t="s">
        <v>151</v>
      </c>
      <c r="D11" s="14">
        <v>0.005353999999999999</v>
      </c>
      <c r="E11" s="14">
        <v>0.00533056</v>
      </c>
      <c r="F11" s="2" t="s">
        <v>57</v>
      </c>
      <c r="G11" s="2" t="s">
        <v>57</v>
      </c>
    </row>
    <row r="12" spans="1:7" ht="15">
      <c r="A12" s="6" t="s">
        <v>262</v>
      </c>
      <c r="B12" s="2" t="s">
        <v>147</v>
      </c>
      <c r="C12" s="2" t="s">
        <v>151</v>
      </c>
      <c r="D12" s="2" t="s">
        <v>57</v>
      </c>
      <c r="E12" s="2" t="s">
        <v>57</v>
      </c>
      <c r="F12" s="2" t="s">
        <v>57</v>
      </c>
      <c r="G12" s="14">
        <v>0.0019916</v>
      </c>
    </row>
    <row r="13" spans="1:7" ht="15">
      <c r="A13" s="6" t="s">
        <v>263</v>
      </c>
      <c r="B13" s="2" t="s">
        <v>147</v>
      </c>
      <c r="C13" s="2" t="s">
        <v>148</v>
      </c>
      <c r="D13" s="2" t="s">
        <v>57</v>
      </c>
      <c r="E13" s="2" t="s">
        <v>57</v>
      </c>
      <c r="F13" s="2" t="s">
        <v>57</v>
      </c>
      <c r="G13" s="14">
        <v>0.00050236</v>
      </c>
    </row>
    <row r="14" spans="1:7" ht="15">
      <c r="A14" s="6" t="s">
        <v>264</v>
      </c>
      <c r="B14" s="2" t="s">
        <v>147</v>
      </c>
      <c r="C14" s="2" t="s">
        <v>148</v>
      </c>
      <c r="D14" s="2" t="s">
        <v>57</v>
      </c>
      <c r="E14" s="2" t="s">
        <v>57</v>
      </c>
      <c r="F14" s="2" t="s">
        <v>57</v>
      </c>
      <c r="G14" s="14">
        <v>0.00029279999999999996</v>
      </c>
    </row>
    <row r="15" spans="1:7" ht="15">
      <c r="A15" s="6" t="s">
        <v>265</v>
      </c>
      <c r="B15" s="2" t="s">
        <v>147</v>
      </c>
      <c r="C15" s="2" t="s">
        <v>148</v>
      </c>
      <c r="D15" s="2" t="s">
        <v>57</v>
      </c>
      <c r="E15" s="2" t="s">
        <v>57</v>
      </c>
      <c r="F15" s="2" t="s">
        <v>57</v>
      </c>
      <c r="G15" s="14">
        <v>0.0002991</v>
      </c>
    </row>
    <row r="16" spans="1:7" ht="15">
      <c r="A16" s="6" t="s">
        <v>266</v>
      </c>
      <c r="B16" s="2" t="s">
        <v>147</v>
      </c>
      <c r="C16" s="2" t="s">
        <v>151</v>
      </c>
      <c r="D16" s="2" t="s">
        <v>57</v>
      </c>
      <c r="E16" s="2" t="s">
        <v>57</v>
      </c>
      <c r="F16" s="2" t="s">
        <v>57</v>
      </c>
      <c r="G16" s="14">
        <v>0.0015379999999999999</v>
      </c>
    </row>
    <row r="17" spans="1:7" ht="15">
      <c r="A17" s="6" t="s">
        <v>267</v>
      </c>
      <c r="B17" s="2" t="s">
        <v>147</v>
      </c>
      <c r="C17" s="2" t="s">
        <v>148</v>
      </c>
      <c r="D17" s="2" t="s">
        <v>57</v>
      </c>
      <c r="E17" s="2" t="s">
        <v>57</v>
      </c>
      <c r="F17" s="2" t="s">
        <v>57</v>
      </c>
      <c r="G17" s="14">
        <v>0.000647</v>
      </c>
    </row>
    <row r="18" spans="1:7" ht="15">
      <c r="A18" s="6" t="s">
        <v>268</v>
      </c>
      <c r="B18" s="2" t="s">
        <v>147</v>
      </c>
      <c r="C18" s="2" t="s">
        <v>148</v>
      </c>
      <c r="D18" s="2" t="s">
        <v>57</v>
      </c>
      <c r="E18" s="2" t="s">
        <v>57</v>
      </c>
      <c r="F18" s="2" t="s">
        <v>57</v>
      </c>
      <c r="G18" s="14">
        <v>0.0021724</v>
      </c>
    </row>
    <row r="19" spans="1:7" ht="15">
      <c r="A19" s="6" t="s">
        <v>269</v>
      </c>
      <c r="B19" s="2" t="s">
        <v>147</v>
      </c>
      <c r="C19" s="2" t="s">
        <v>148</v>
      </c>
      <c r="D19" s="2" t="s">
        <v>57</v>
      </c>
      <c r="E19" s="2" t="s">
        <v>57</v>
      </c>
      <c r="F19" s="2" t="s">
        <v>57</v>
      </c>
      <c r="G19" s="14">
        <v>0.0021724</v>
      </c>
    </row>
    <row r="20" spans="1:7" ht="15">
      <c r="A20" s="6" t="s">
        <v>270</v>
      </c>
      <c r="B20" s="2" t="s">
        <v>147</v>
      </c>
      <c r="C20" s="2" t="s">
        <v>148</v>
      </c>
      <c r="D20" s="14">
        <v>0.0005469</v>
      </c>
      <c r="E20" s="14">
        <v>0.00054687</v>
      </c>
      <c r="F20" s="2" t="s">
        <v>57</v>
      </c>
      <c r="G20" s="14">
        <v>0.00010253</v>
      </c>
    </row>
    <row r="21" spans="1:7" ht="15">
      <c r="A21" s="6" t="s">
        <v>271</v>
      </c>
      <c r="B21" s="2" t="s">
        <v>147</v>
      </c>
      <c r="C21" s="2" t="s">
        <v>151</v>
      </c>
      <c r="D21" s="2" t="s">
        <v>57</v>
      </c>
      <c r="E21" s="2" t="s">
        <v>57</v>
      </c>
      <c r="F21" s="14">
        <v>0.0008749999999999999</v>
      </c>
      <c r="G21" s="2" t="s">
        <v>57</v>
      </c>
    </row>
    <row r="22" spans="1:7" ht="15">
      <c r="A22" s="6" t="s">
        <v>272</v>
      </c>
      <c r="B22" s="2" t="s">
        <v>147</v>
      </c>
      <c r="C22" s="2" t="s">
        <v>148</v>
      </c>
      <c r="D22" s="14">
        <v>1.4730189999999999</v>
      </c>
      <c r="E22" s="15"/>
      <c r="F22" s="15"/>
      <c r="G22" s="15"/>
    </row>
    <row r="23" spans="1:7" ht="15">
      <c r="A23" s="6" t="s">
        <v>273</v>
      </c>
      <c r="B23" s="2" t="s">
        <v>147</v>
      </c>
      <c r="C23" s="2" t="s">
        <v>148</v>
      </c>
      <c r="D23" s="2" t="s">
        <v>57</v>
      </c>
      <c r="E23" s="2" t="s">
        <v>57</v>
      </c>
      <c r="F23" s="2" t="s">
        <v>57</v>
      </c>
      <c r="G23" s="14">
        <v>0.000234</v>
      </c>
    </row>
    <row r="24" spans="1:7" ht="15">
      <c r="A24" s="6" t="s">
        <v>274</v>
      </c>
      <c r="B24" s="2" t="s">
        <v>147</v>
      </c>
      <c r="C24" s="2" t="s">
        <v>148</v>
      </c>
      <c r="D24" s="2" t="s">
        <v>57</v>
      </c>
      <c r="E24" s="2" t="s">
        <v>57</v>
      </c>
      <c r="F24" s="2" t="s">
        <v>57</v>
      </c>
      <c r="G24" s="14">
        <v>0.000128</v>
      </c>
    </row>
    <row r="25" spans="1:7" ht="15">
      <c r="A25" s="6" t="s">
        <v>275</v>
      </c>
      <c r="B25" s="2" t="s">
        <v>147</v>
      </c>
      <c r="C25" s="2" t="s">
        <v>148</v>
      </c>
      <c r="D25" s="2" t="s">
        <v>57</v>
      </c>
      <c r="E25" s="2" t="s">
        <v>57</v>
      </c>
      <c r="F25" s="2" t="s">
        <v>57</v>
      </c>
      <c r="G25" s="14">
        <v>0.0006835999999999999</v>
      </c>
    </row>
    <row r="26" spans="1:7" ht="15">
      <c r="A26" s="6" t="s">
        <v>276</v>
      </c>
      <c r="B26" s="2" t="s">
        <v>147</v>
      </c>
      <c r="C26" s="2" t="s">
        <v>148</v>
      </c>
      <c r="D26" s="2" t="s">
        <v>57</v>
      </c>
      <c r="E26" s="2" t="s">
        <v>57</v>
      </c>
      <c r="F26" s="2" t="s">
        <v>57</v>
      </c>
      <c r="G26" s="14">
        <v>0.0006839999999999999</v>
      </c>
    </row>
    <row r="27" spans="1:7" ht="15">
      <c r="A27" s="6" t="s">
        <v>277</v>
      </c>
      <c r="B27" s="2" t="s">
        <v>147</v>
      </c>
      <c r="C27" s="2" t="s">
        <v>148</v>
      </c>
      <c r="D27" s="2" t="s">
        <v>57</v>
      </c>
      <c r="E27" s="2" t="s">
        <v>57</v>
      </c>
      <c r="F27" s="2" t="s">
        <v>57</v>
      </c>
      <c r="G27" s="14">
        <v>0.00248058</v>
      </c>
    </row>
    <row r="28" spans="1:7" ht="15">
      <c r="A28" s="6" t="s">
        <v>278</v>
      </c>
      <c r="B28" s="2" t="s">
        <v>147</v>
      </c>
      <c r="C28" s="2" t="s">
        <v>148</v>
      </c>
      <c r="D28" s="2" t="s">
        <v>57</v>
      </c>
      <c r="E28" s="2" t="s">
        <v>57</v>
      </c>
      <c r="F28" s="2" t="s">
        <v>57</v>
      </c>
      <c r="G28" s="14">
        <v>0.000128</v>
      </c>
    </row>
    <row r="29" spans="1:7" ht="15">
      <c r="A29" s="6" t="s">
        <v>279</v>
      </c>
      <c r="B29" s="2" t="s">
        <v>147</v>
      </c>
      <c r="C29" s="2" t="s">
        <v>148</v>
      </c>
      <c r="D29" s="2" t="s">
        <v>57</v>
      </c>
      <c r="E29" s="2" t="s">
        <v>57</v>
      </c>
      <c r="F29" s="2" t="s">
        <v>57</v>
      </c>
      <c r="G29" s="14">
        <v>0.0011108</v>
      </c>
    </row>
    <row r="30" spans="1:7" ht="15">
      <c r="A30" s="6" t="s">
        <v>280</v>
      </c>
      <c r="B30" s="2" t="s">
        <v>147</v>
      </c>
      <c r="C30" s="2" t="s">
        <v>148</v>
      </c>
      <c r="D30" s="2" t="s">
        <v>57</v>
      </c>
      <c r="E30" s="2" t="s">
        <v>57</v>
      </c>
      <c r="F30" s="2" t="s">
        <v>57</v>
      </c>
      <c r="G30" s="14">
        <v>0.0010249999999999999</v>
      </c>
    </row>
    <row r="31" spans="1:7" ht="15">
      <c r="A31" s="6" t="s">
        <v>281</v>
      </c>
      <c r="B31" s="2" t="s">
        <v>147</v>
      </c>
      <c r="C31" s="2" t="s">
        <v>148</v>
      </c>
      <c r="D31" s="2" t="s">
        <v>57</v>
      </c>
      <c r="E31" s="2" t="s">
        <v>57</v>
      </c>
      <c r="F31" s="2" t="s">
        <v>57</v>
      </c>
      <c r="G31" s="14">
        <v>0.002433</v>
      </c>
    </row>
    <row r="32" spans="1:7" ht="15">
      <c r="A32" s="6" t="s">
        <v>282</v>
      </c>
      <c r="B32" s="2" t="s">
        <v>147</v>
      </c>
      <c r="C32" s="2" t="s">
        <v>148</v>
      </c>
      <c r="D32" s="2" t="s">
        <v>57</v>
      </c>
      <c r="E32" s="2" t="s">
        <v>57</v>
      </c>
      <c r="F32" s="2" t="s">
        <v>57</v>
      </c>
      <c r="G32" s="14">
        <v>0.002535</v>
      </c>
    </row>
    <row r="33" spans="1:7" ht="15">
      <c r="A33" s="6" t="s">
        <v>283</v>
      </c>
      <c r="B33" s="2" t="s">
        <v>147</v>
      </c>
      <c r="C33" s="2" t="s">
        <v>148</v>
      </c>
      <c r="D33" s="2" t="s">
        <v>57</v>
      </c>
      <c r="E33" s="2" t="s">
        <v>57</v>
      </c>
      <c r="F33" s="2" t="s">
        <v>57</v>
      </c>
      <c r="G33" s="14">
        <v>0.0008365</v>
      </c>
    </row>
    <row r="34" spans="1:7" ht="15">
      <c r="A34" s="6" t="s">
        <v>284</v>
      </c>
      <c r="B34" s="2" t="s">
        <v>147</v>
      </c>
      <c r="C34" s="2" t="s">
        <v>148</v>
      </c>
      <c r="D34" s="2" t="s">
        <v>57</v>
      </c>
      <c r="E34" s="2" t="s">
        <v>57</v>
      </c>
      <c r="F34" s="2" t="s">
        <v>57</v>
      </c>
      <c r="G34" s="14">
        <v>0.0008372999999999999</v>
      </c>
    </row>
    <row r="35" spans="1:7" ht="15">
      <c r="A35" s="6" t="s">
        <v>285</v>
      </c>
      <c r="B35" s="2" t="s">
        <v>147</v>
      </c>
      <c r="C35" s="2" t="s">
        <v>148</v>
      </c>
      <c r="D35" s="2" t="s">
        <v>57</v>
      </c>
      <c r="E35" s="2" t="s">
        <v>57</v>
      </c>
      <c r="F35" s="2" t="s">
        <v>57</v>
      </c>
      <c r="G35" s="14">
        <v>0.00034179</v>
      </c>
    </row>
    <row r="36" spans="1:7" ht="15">
      <c r="A36" s="6" t="s">
        <v>286</v>
      </c>
      <c r="B36" s="2" t="s">
        <v>147</v>
      </c>
      <c r="C36" s="2" t="s">
        <v>151</v>
      </c>
      <c r="D36" s="2" t="s">
        <v>57</v>
      </c>
      <c r="E36" s="2" t="s">
        <v>57</v>
      </c>
      <c r="F36" s="2" t="s">
        <v>57</v>
      </c>
      <c r="G36" s="14">
        <v>0.0008168</v>
      </c>
    </row>
    <row r="37" spans="1:7" ht="15">
      <c r="A37" s="6" t="s">
        <v>287</v>
      </c>
      <c r="B37" s="2" t="s">
        <v>147</v>
      </c>
      <c r="C37" s="2" t="s">
        <v>148</v>
      </c>
      <c r="D37" s="14">
        <v>0.0027255</v>
      </c>
      <c r="E37" s="14">
        <v>0.0027255</v>
      </c>
      <c r="F37" s="2" t="s">
        <v>57</v>
      </c>
      <c r="G37" s="2" t="s">
        <v>57</v>
      </c>
    </row>
    <row r="38" spans="1:7" ht="15">
      <c r="A38" s="6" t="s">
        <v>288</v>
      </c>
      <c r="B38" s="2" t="s">
        <v>147</v>
      </c>
      <c r="C38" s="2" t="s">
        <v>148</v>
      </c>
      <c r="D38" s="2" t="s">
        <v>57</v>
      </c>
      <c r="E38" s="2" t="s">
        <v>57</v>
      </c>
      <c r="F38" s="2" t="s">
        <v>57</v>
      </c>
      <c r="G38" s="14">
        <v>0.0013448</v>
      </c>
    </row>
    <row r="39" spans="1:7" ht="15">
      <c r="A39" s="6" t="s">
        <v>289</v>
      </c>
      <c r="B39" s="2" t="s">
        <v>147</v>
      </c>
      <c r="C39" s="2" t="s">
        <v>151</v>
      </c>
      <c r="D39" s="2" t="s">
        <v>57</v>
      </c>
      <c r="E39" s="2" t="s">
        <v>57</v>
      </c>
      <c r="F39" s="2" t="s">
        <v>57</v>
      </c>
      <c r="G39" s="14">
        <v>0.00040525</v>
      </c>
    </row>
    <row r="40" spans="1:7" ht="15">
      <c r="A40" s="6" t="s">
        <v>290</v>
      </c>
      <c r="B40" s="2" t="s">
        <v>147</v>
      </c>
      <c r="C40" s="2" t="s">
        <v>151</v>
      </c>
      <c r="D40" s="2" t="s">
        <v>57</v>
      </c>
      <c r="E40" s="2" t="s">
        <v>57</v>
      </c>
      <c r="F40" s="2" t="s">
        <v>57</v>
      </c>
      <c r="G40" s="14">
        <v>0.0016063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2019-12-07T20:58:27Z</dcterms:created>
  <dcterms:modified xsi:type="dcterms:W3CDTF">2019-12-07T20:58:27Z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